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https://bancoldex-my.sharepoint.com/personal/alexandra_carvajal_bancoldex_com/Documents/Escritorio/DOCUMENTOS TDR/ANEXOS TDR CONTRATO NO 2021243 VIGILANCIA/"/>
    </mc:Choice>
  </mc:AlternateContent>
  <xr:revisionPtr revIDLastSave="0" documentId="8_{E2BF92FE-8D89-4FBA-BDFC-8FDA54F99B49}" xr6:coauthVersionLast="47" xr6:coauthVersionMax="47" xr10:uidLastSave="{00000000-0000-0000-0000-000000000000}"/>
  <bookViews>
    <workbookView xWindow="735" yWindow="735" windowWidth="21600" windowHeight="11325" xr2:uid="{00000000-000D-0000-FFFF-FFFF00000000}"/>
  </bookViews>
  <sheets>
    <sheet name="Nombre del proponente" sheetId="1" r:id="rId1"/>
  </sheets>
  <definedNames>
    <definedName name="ACTIVOCTE1">'Nombre del proponente'!$D$20</definedName>
    <definedName name="ACTIVOCTE2">'Nombre del proponente'!$E$20</definedName>
    <definedName name="_xlnm.Print_Area" localSheetId="0">'Nombre del proponente'!$A$7:$K$58</definedName>
    <definedName name="CAPSOCIAL1">'Nombre del proponente'!$D$34</definedName>
    <definedName name="CAPSOCIAL2">'Nombre del proponente'!$E$34</definedName>
    <definedName name="CLIENTESP1">'Nombre del proponente'!$D$16</definedName>
    <definedName name="CLIENTESP2">'Nombre del proponente'!$E$16</definedName>
    <definedName name="COSTOS1">'Nombre del proponente'!$D$39</definedName>
    <definedName name="COSTOS2">'Nombre del proponente'!$E$39</definedName>
    <definedName name="CTXC1">'Nombre del proponente'!$D$27</definedName>
    <definedName name="CTXC2">'Nombre del proponente'!$E$27</definedName>
    <definedName name="GOPERACIONALES1">'Nombre del proponente'!$D$40</definedName>
    <definedName name="GOPERACIONALES2">'Nombre del proponente'!$E$40</definedName>
    <definedName name="PASIVOCTE1">'Nombre del proponente'!$D$30</definedName>
    <definedName name="PASIVOCTE2">'Nombre del proponente'!$E$30</definedName>
    <definedName name="RESERVAS1">'Nombre del proponente'!$D$35</definedName>
    <definedName name="RESERVAS2">'Nombre del proponente'!$E$35</definedName>
    <definedName name="TOTALACTIVO1">'Nombre del proponente'!$D$25</definedName>
    <definedName name="TOTALACTIVO2">'Nombre del proponente'!$E$25</definedName>
    <definedName name="TOTALPASIVO1">'Nombre del proponente'!$D$33</definedName>
    <definedName name="TOTALPASIVO2">'Nombre del proponente'!$E$33</definedName>
    <definedName name="TOTALPATRIMONIO1">'Nombre del proponente'!$D$37</definedName>
    <definedName name="TOTALPATRIMONIO2">'Nombre del proponente'!$E$37</definedName>
    <definedName name="UNETA1">'Nombre del proponente'!$D$44</definedName>
    <definedName name="UNETA2">'Nombre del proponente'!$E$44</definedName>
    <definedName name="UOPERACIONAL1">'Nombre del proponente'!$D$41</definedName>
    <definedName name="UOPERACIONAL2">'Nombre del proponente'!$E$41</definedName>
    <definedName name="VENTAS1">'Nombre del proponente'!$D$38</definedName>
    <definedName name="VENTAS2">'Nombre del proponente'!$E$38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2" i="1" l="1"/>
  <c r="J21" i="1"/>
  <c r="J12" i="1"/>
  <c r="I12" i="1"/>
  <c r="J18" i="1"/>
  <c r="I18" i="1"/>
  <c r="J20" i="1" l="1"/>
  <c r="J19" i="1"/>
  <c r="J17" i="1"/>
  <c r="J16" i="1"/>
  <c r="I16" i="1"/>
  <c r="J15" i="1"/>
  <c r="I15" i="1"/>
  <c r="J14" i="1"/>
  <c r="J13" i="1"/>
  <c r="I20" i="1"/>
  <c r="I19" i="1"/>
  <c r="I17" i="1"/>
  <c r="I14" i="1"/>
  <c r="I13" i="1"/>
</calcChain>
</file>

<file path=xl/sharedStrings.xml><?xml version="1.0" encoding="utf-8"?>
<sst xmlns="http://schemas.openxmlformats.org/spreadsheetml/2006/main" count="57" uniqueCount="56">
  <si>
    <t>NIT</t>
  </si>
  <si>
    <t>Margen Operacional (%)</t>
  </si>
  <si>
    <t>Margen neto (%)</t>
  </si>
  <si>
    <t>Capital de trabajo (%)</t>
  </si>
  <si>
    <t>Razón Corriente (veces)</t>
  </si>
  <si>
    <t>Nivel de endeudamiento(%)</t>
  </si>
  <si>
    <t>Rotación de cartera</t>
  </si>
  <si>
    <t>Cuentas por pagar proveedores</t>
  </si>
  <si>
    <t xml:space="preserve">Principales indicadores </t>
  </si>
  <si>
    <t xml:space="preserve">CUENTAS </t>
  </si>
  <si>
    <t>Nombre Empresa</t>
  </si>
  <si>
    <t xml:space="preserve">Total activo </t>
  </si>
  <si>
    <t xml:space="preserve">Total activo corriente </t>
  </si>
  <si>
    <t>Cuentas por pagar (proveedores)</t>
  </si>
  <si>
    <t xml:space="preserve">Total pasivo corriente </t>
  </si>
  <si>
    <t>Total pasivo</t>
  </si>
  <si>
    <t xml:space="preserve">Capital social </t>
  </si>
  <si>
    <t xml:space="preserve">Reservas </t>
  </si>
  <si>
    <t>Total patrimonio</t>
  </si>
  <si>
    <t xml:space="preserve">Ventas </t>
  </si>
  <si>
    <t xml:space="preserve">Costos </t>
  </si>
  <si>
    <t xml:space="preserve">Gastos operacionales </t>
  </si>
  <si>
    <t>Utilidad operacional</t>
  </si>
  <si>
    <t xml:space="preserve">Utilidad neta </t>
  </si>
  <si>
    <t>#</t>
  </si>
  <si>
    <t>Capital de trabajo neto (COP millones)</t>
  </si>
  <si>
    <t>Variación patrimonio (%)</t>
  </si>
  <si>
    <t xml:space="preserve">Disponible </t>
  </si>
  <si>
    <t xml:space="preserve">Inversiones </t>
  </si>
  <si>
    <t>Deudores (clientes)</t>
  </si>
  <si>
    <t xml:space="preserve">Anticipos y avances </t>
  </si>
  <si>
    <t>Inventario</t>
  </si>
  <si>
    <t>Activo fijo</t>
  </si>
  <si>
    <t xml:space="preserve">Intangibles </t>
  </si>
  <si>
    <t>Otros activos de largo plazo</t>
  </si>
  <si>
    <t>Otros activos de corto plazo</t>
  </si>
  <si>
    <t>Obligaciones financieras de corto plazo</t>
  </si>
  <si>
    <t xml:space="preserve">Anticipos </t>
  </si>
  <si>
    <t>Otros pasivos de corto plazo</t>
  </si>
  <si>
    <t>Obligaciones financieras de largo plazo</t>
  </si>
  <si>
    <t xml:space="preserve">Utilidad acumulada de periodos anteriores </t>
  </si>
  <si>
    <t xml:space="preserve">Gastos no operacionales </t>
  </si>
  <si>
    <t xml:space="preserve">Ingresos no operacionales </t>
  </si>
  <si>
    <t>Otros pasivos de largo plazo</t>
  </si>
  <si>
    <t>Inversiones de largo plazo</t>
  </si>
  <si>
    <t>Crecimiento en ventas (%)</t>
  </si>
  <si>
    <t xml:space="preserve">año 1 </t>
  </si>
  <si>
    <t>año 2</t>
  </si>
  <si>
    <t xml:space="preserve">Área o dependencia </t>
  </si>
  <si>
    <t>Información EEFF (últimos 2 cierres ) - cifras en COP millones</t>
  </si>
  <si>
    <t>MATRIZ DE CAPACIDAD FINANCIERA</t>
  </si>
  <si>
    <t xml:space="preserve">                                                        DOCUMENTO BANCÓLDEX </t>
  </si>
  <si>
    <t>No. Convocatoria - objeto de la contratación</t>
  </si>
  <si>
    <t>FECHA: 10-10-2018</t>
  </si>
  <si>
    <t>VERSIÓN: 1</t>
  </si>
  <si>
    <t>CÓDIGO: GA-ABS-F-025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</si>
</sst>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0" borderId="0"/>
  </cellStyleXfs>
  <cellXfs count="38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/>
    </xf>
    <xf numFmtId="0" fontId="0" fillId="0" borderId="1" xfId="0" applyBorder="1" applyProtection="1"/>
    <xf numFmtId="0" fontId="0" fillId="0" borderId="0" xfId="0" applyProtection="1">
      <protection locked="0"/>
    </xf>
    <xf numFmtId="0" fontId="0" fillId="0" borderId="1" xfId="0" applyBorder="1" applyProtection="1">
      <protection locked="0"/>
    </xf>
    <xf numFmtId="0" fontId="0" fillId="0" borderId="0" xfId="0" applyBorder="1" applyProtection="1">
      <protection locked="0"/>
    </xf>
    <xf numFmtId="0" fontId="2" fillId="0" borderId="1" xfId="0" applyFont="1" applyBorder="1" applyProtection="1"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0" fillId="0" borderId="1" xfId="0" applyFont="1" applyBorder="1" applyProtection="1">
      <protection locked="0"/>
    </xf>
    <xf numFmtId="0" fontId="2" fillId="0" borderId="0" xfId="0" applyFont="1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center"/>
      <protection locked="0"/>
    </xf>
    <xf numFmtId="0" fontId="2" fillId="0" borderId="1" xfId="0" applyFont="1" applyBorder="1" applyProtection="1"/>
    <xf numFmtId="10" fontId="0" fillId="0" borderId="1" xfId="1" applyNumberFormat="1" applyFont="1" applyBorder="1" applyAlignment="1" applyProtection="1">
      <alignment vertical="center"/>
    </xf>
    <xf numFmtId="3" fontId="0" fillId="0" borderId="1" xfId="1" applyNumberFormat="1" applyFont="1" applyBorder="1" applyAlignment="1" applyProtection="1">
      <alignment vertical="center"/>
    </xf>
    <xf numFmtId="164" fontId="0" fillId="0" borderId="1" xfId="2" applyFont="1" applyBorder="1" applyAlignment="1" applyProtection="1">
      <alignment vertical="center"/>
    </xf>
    <xf numFmtId="2" fontId="0" fillId="0" borderId="1" xfId="0" applyNumberFormat="1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37" fontId="0" fillId="0" borderId="1" xfId="2" applyNumberFormat="1" applyFont="1" applyBorder="1" applyAlignment="1" applyProtection="1">
      <alignment horizontal="center"/>
      <protection locked="0"/>
    </xf>
    <xf numFmtId="37" fontId="1" fillId="0" borderId="1" xfId="2" applyNumberFormat="1" applyFont="1" applyBorder="1" applyAlignment="1" applyProtection="1">
      <alignment horizontal="center"/>
      <protection locked="0"/>
    </xf>
    <xf numFmtId="0" fontId="2" fillId="3" borderId="1" xfId="0" applyFont="1" applyFill="1" applyBorder="1" applyProtection="1"/>
    <xf numFmtId="0" fontId="2" fillId="3" borderId="1" xfId="0" applyFont="1" applyFill="1" applyBorder="1" applyAlignment="1" applyProtection="1"/>
    <xf numFmtId="0" fontId="2" fillId="3" borderId="1" xfId="0" applyFont="1" applyFill="1" applyBorder="1" applyAlignment="1" applyProtection="1">
      <alignment horizontal="center"/>
    </xf>
    <xf numFmtId="0" fontId="2" fillId="3" borderId="1" xfId="0" applyFont="1" applyFill="1" applyBorder="1" applyProtection="1">
      <protection locked="0"/>
    </xf>
    <xf numFmtId="37" fontId="2" fillId="3" borderId="1" xfId="2" applyNumberFormat="1" applyFont="1" applyFill="1" applyBorder="1" applyAlignment="1" applyProtection="1">
      <alignment horizontal="center"/>
      <protection locked="0"/>
    </xf>
    <xf numFmtId="0" fontId="2" fillId="0" borderId="0" xfId="0" applyFont="1" applyBorder="1" applyAlignment="1">
      <alignment horizontal="center"/>
    </xf>
    <xf numFmtId="0" fontId="2" fillId="3" borderId="2" xfId="0" applyFont="1" applyFill="1" applyBorder="1" applyAlignment="1" applyProtection="1">
      <alignment horizontal="center"/>
      <protection locked="0"/>
    </xf>
    <xf numFmtId="0" fontId="2" fillId="3" borderId="4" xfId="0" applyFont="1" applyFill="1" applyBorder="1" applyAlignment="1" applyProtection="1">
      <alignment horizontal="center"/>
      <protection locked="0"/>
    </xf>
    <xf numFmtId="0" fontId="2" fillId="3" borderId="3" xfId="0" applyFont="1" applyFill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4" fillId="2" borderId="2" xfId="3" applyFont="1" applyFill="1" applyBorder="1" applyAlignment="1" applyProtection="1">
      <alignment horizontal="left" wrapText="1"/>
    </xf>
    <xf numFmtId="0" fontId="4" fillId="2" borderId="3" xfId="3" applyFont="1" applyFill="1" applyBorder="1" applyAlignment="1" applyProtection="1">
      <alignment horizontal="left" wrapText="1"/>
    </xf>
    <xf numFmtId="0" fontId="4" fillId="2" borderId="2" xfId="3" applyFont="1" applyFill="1" applyBorder="1" applyAlignment="1" applyProtection="1">
      <alignment horizontal="center" vertical="center"/>
    </xf>
    <xf numFmtId="0" fontId="4" fillId="2" borderId="4" xfId="3" applyFont="1" applyFill="1" applyBorder="1" applyAlignment="1" applyProtection="1">
      <alignment horizontal="center" vertical="center"/>
    </xf>
    <xf numFmtId="0" fontId="4" fillId="2" borderId="3" xfId="3" applyFont="1" applyFill="1" applyBorder="1" applyAlignment="1" applyProtection="1">
      <alignment horizontal="center" vertical="center"/>
    </xf>
    <xf numFmtId="0" fontId="4" fillId="3" borderId="2" xfId="3" applyFont="1" applyFill="1" applyBorder="1" applyAlignment="1" applyProtection="1">
      <alignment horizontal="center"/>
    </xf>
    <xf numFmtId="0" fontId="4" fillId="3" borderId="4" xfId="3" applyFont="1" applyFill="1" applyBorder="1" applyAlignment="1" applyProtection="1">
      <alignment horizontal="center"/>
    </xf>
    <xf numFmtId="0" fontId="4" fillId="3" borderId="3" xfId="3" applyFont="1" applyFill="1" applyBorder="1" applyAlignment="1" applyProtection="1">
      <alignment horizontal="center"/>
    </xf>
  </cellXfs>
  <cellStyles count="4">
    <cellStyle name="Millares" xfId="2" builtinId="3"/>
    <cellStyle name="Normal" xfId="0" builtinId="0"/>
    <cellStyle name="Normal 2" xfId="3" xr:uid="{00000000-0005-0000-0000-000002000000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132196</xdr:colOff>
      <xdr:row>2</xdr:row>
      <xdr:rowOff>76200</xdr:rowOff>
    </xdr:from>
    <xdr:to>
      <xdr:col>2</xdr:col>
      <xdr:colOff>1458232</xdr:colOff>
      <xdr:row>2</xdr:row>
      <xdr:rowOff>337522</xdr:rowOff>
    </xdr:to>
    <xdr:pic>
      <xdr:nvPicPr>
        <xdr:cNvPr id="3" name="3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3171" y="295275"/>
          <a:ext cx="1611786" cy="261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J45"/>
  <sheetViews>
    <sheetView showGridLines="0" tabSelected="1" topLeftCell="A16" zoomScaleNormal="100" workbookViewId="0">
      <selection activeCell="H8" sqref="H8"/>
    </sheetView>
  </sheetViews>
  <sheetFormatPr baseColWidth="10" defaultRowHeight="15" x14ac:dyDescent="0.25"/>
  <cols>
    <col min="1" max="1" width="2.7109375" customWidth="1"/>
    <col min="2" max="2" width="4.28515625" customWidth="1"/>
    <col min="3" max="3" width="41.28515625" customWidth="1"/>
    <col min="4" max="4" width="22.42578125" bestFit="1" customWidth="1"/>
    <col min="5" max="5" width="18.42578125" customWidth="1"/>
    <col min="6" max="6" width="10.7109375" customWidth="1"/>
    <col min="7" max="7" width="3.5703125" customWidth="1"/>
    <col min="8" max="8" width="40" bestFit="1" customWidth="1"/>
    <col min="9" max="9" width="11.42578125" customWidth="1"/>
    <col min="10" max="10" width="11.85546875" bestFit="1" customWidth="1"/>
    <col min="11" max="11" width="4.28515625" customWidth="1"/>
  </cols>
  <sheetData>
    <row r="2" spans="2:10" ht="2.25" customHeight="1" x14ac:dyDescent="0.25"/>
    <row r="3" spans="2:10" ht="27.75" customHeight="1" x14ac:dyDescent="0.25">
      <c r="B3" s="32" t="s">
        <v>51</v>
      </c>
      <c r="C3" s="33"/>
      <c r="D3" s="33"/>
      <c r="E3" s="33"/>
      <c r="F3" s="33"/>
      <c r="G3" s="33"/>
      <c r="H3" s="34"/>
      <c r="I3" s="30" t="s">
        <v>54</v>
      </c>
      <c r="J3" s="31"/>
    </row>
    <row r="4" spans="2:10" ht="23.25" customHeight="1" x14ac:dyDescent="0.25">
      <c r="B4" s="32"/>
      <c r="C4" s="33"/>
      <c r="D4" s="33"/>
      <c r="E4" s="33"/>
      <c r="F4" s="33"/>
      <c r="G4" s="33"/>
      <c r="H4" s="34"/>
      <c r="I4" s="30" t="s">
        <v>55</v>
      </c>
      <c r="J4" s="31"/>
    </row>
    <row r="5" spans="2:10" ht="15" customHeight="1" x14ac:dyDescent="0.25">
      <c r="B5" s="35" t="s">
        <v>50</v>
      </c>
      <c r="C5" s="36"/>
      <c r="D5" s="36"/>
      <c r="E5" s="36"/>
      <c r="F5" s="36"/>
      <c r="G5" s="36"/>
      <c r="H5" s="37"/>
      <c r="I5" s="30" t="s">
        <v>53</v>
      </c>
      <c r="J5" s="31"/>
    </row>
    <row r="7" spans="2:10" x14ac:dyDescent="0.25">
      <c r="B7" s="4"/>
      <c r="C7" s="7" t="s">
        <v>48</v>
      </c>
      <c r="D7" s="29"/>
      <c r="E7" s="29"/>
      <c r="F7" s="29"/>
    </row>
    <row r="8" spans="2:10" x14ac:dyDescent="0.25">
      <c r="B8" s="4"/>
      <c r="C8" s="7" t="s">
        <v>52</v>
      </c>
      <c r="D8" s="29"/>
      <c r="E8" s="29"/>
      <c r="F8" s="29"/>
    </row>
    <row r="9" spans="2:10" x14ac:dyDescent="0.25">
      <c r="B9" s="4"/>
      <c r="C9" s="7" t="s">
        <v>0</v>
      </c>
      <c r="D9" s="29"/>
      <c r="E9" s="29"/>
      <c r="F9" s="29"/>
    </row>
    <row r="10" spans="2:10" x14ac:dyDescent="0.25">
      <c r="B10" s="4"/>
      <c r="C10" s="7" t="s">
        <v>10</v>
      </c>
      <c r="D10" s="29"/>
      <c r="E10" s="29"/>
      <c r="F10" s="29"/>
      <c r="H10" s="25"/>
      <c r="I10" s="25"/>
    </row>
    <row r="11" spans="2:10" s="1" customFormat="1" x14ac:dyDescent="0.25">
      <c r="B11" s="6"/>
      <c r="C11" s="6"/>
      <c r="D11" s="6"/>
      <c r="E11" s="6"/>
      <c r="F11" s="6"/>
      <c r="H11" s="2"/>
      <c r="I11" s="2"/>
    </row>
    <row r="12" spans="2:10" s="1" customFormat="1" x14ac:dyDescent="0.25">
      <c r="B12" s="26" t="s">
        <v>49</v>
      </c>
      <c r="C12" s="27"/>
      <c r="D12" s="27"/>
      <c r="E12" s="28"/>
      <c r="F12" s="10"/>
      <c r="G12" s="20" t="s">
        <v>24</v>
      </c>
      <c r="H12" s="21" t="s">
        <v>8</v>
      </c>
      <c r="I12" s="22" t="str">
        <f>+D13</f>
        <v xml:space="preserve">año 1 </v>
      </c>
      <c r="J12" s="22" t="str">
        <f>+E13</f>
        <v>año 2</v>
      </c>
    </row>
    <row r="13" spans="2:10" x14ac:dyDescent="0.25">
      <c r="B13" s="7" t="s">
        <v>24</v>
      </c>
      <c r="C13" s="7" t="s">
        <v>9</v>
      </c>
      <c r="D13" s="8" t="s">
        <v>46</v>
      </c>
      <c r="E13" s="8" t="s">
        <v>47</v>
      </c>
      <c r="F13" s="10"/>
      <c r="G13" s="12">
        <v>1</v>
      </c>
      <c r="H13" s="3" t="s">
        <v>1</v>
      </c>
      <c r="I13" s="13" t="e">
        <f>+UOPERACIONAL1/VENTAS1</f>
        <v>#DIV/0!</v>
      </c>
      <c r="J13" s="13" t="e">
        <f>+UOPERACIONAL2/VENTAS2</f>
        <v>#DIV/0!</v>
      </c>
    </row>
    <row r="14" spans="2:10" x14ac:dyDescent="0.25">
      <c r="B14" s="7">
        <v>1</v>
      </c>
      <c r="C14" s="9" t="s">
        <v>27</v>
      </c>
      <c r="D14" s="18"/>
      <c r="E14" s="18"/>
      <c r="F14" s="10"/>
      <c r="G14" s="12">
        <v>2</v>
      </c>
      <c r="H14" s="3" t="s">
        <v>2</v>
      </c>
      <c r="I14" s="13" t="e">
        <f>+UNETA1/VENTAS1</f>
        <v>#DIV/0!</v>
      </c>
      <c r="J14" s="13" t="e">
        <f>+UNETA2/VENTAS2</f>
        <v>#DIV/0!</v>
      </c>
    </row>
    <row r="15" spans="2:10" x14ac:dyDescent="0.25">
      <c r="B15" s="7">
        <v>2</v>
      </c>
      <c r="C15" s="9" t="s">
        <v>28</v>
      </c>
      <c r="D15" s="19"/>
      <c r="E15" s="19"/>
      <c r="F15" s="11"/>
      <c r="G15" s="12">
        <v>3</v>
      </c>
      <c r="H15" s="3" t="s">
        <v>25</v>
      </c>
      <c r="I15" s="14">
        <f>+ACTIVOCTE1-PASIVOCTE1</f>
        <v>0</v>
      </c>
      <c r="J15" s="14">
        <f>+ACTIVOCTE2-PASIVOCTE2</f>
        <v>0</v>
      </c>
    </row>
    <row r="16" spans="2:10" x14ac:dyDescent="0.25">
      <c r="B16" s="7">
        <v>3</v>
      </c>
      <c r="C16" s="9" t="s">
        <v>29</v>
      </c>
      <c r="D16" s="19"/>
      <c r="E16" s="19"/>
      <c r="F16" s="11"/>
      <c r="G16" s="12">
        <v>4</v>
      </c>
      <c r="H16" s="3" t="s">
        <v>3</v>
      </c>
      <c r="I16" s="13" t="e">
        <f>(ACTIVOCTE1-PASIVOCTE1)/ACTIVOCTE1</f>
        <v>#DIV/0!</v>
      </c>
      <c r="J16" s="13" t="e">
        <f>(ACTIVOCTE2-PASIVOCTE2)/ACTIVOCTE2</f>
        <v>#DIV/0!</v>
      </c>
    </row>
    <row r="17" spans="2:10" x14ac:dyDescent="0.25">
      <c r="B17" s="7">
        <v>4</v>
      </c>
      <c r="C17" s="9" t="s">
        <v>30</v>
      </c>
      <c r="D17" s="19"/>
      <c r="E17" s="19"/>
      <c r="F17" s="11"/>
      <c r="G17" s="12">
        <v>5</v>
      </c>
      <c r="H17" s="3" t="s">
        <v>4</v>
      </c>
      <c r="I17" s="15" t="e">
        <f>+ACTIVOCTE1/PASIVOCTE1</f>
        <v>#DIV/0!</v>
      </c>
      <c r="J17" s="15" t="e">
        <f>+ACTIVOCTE2/PASIVOCTE2</f>
        <v>#DIV/0!</v>
      </c>
    </row>
    <row r="18" spans="2:10" x14ac:dyDescent="0.25">
      <c r="B18" s="7">
        <v>5</v>
      </c>
      <c r="C18" s="9" t="s">
        <v>31</v>
      </c>
      <c r="D18" s="19"/>
      <c r="E18" s="19"/>
      <c r="F18" s="11"/>
      <c r="G18" s="12">
        <v>6</v>
      </c>
      <c r="H18" s="3" t="s">
        <v>5</v>
      </c>
      <c r="I18" s="13" t="e">
        <f>+TOTALPASIVO1/(TOTALPASIVO1+TOTALPATRIMONIO1)</f>
        <v>#DIV/0!</v>
      </c>
      <c r="J18" s="13" t="e">
        <f>+TOTALPASIVO2/(TOTALPASIVO2+TOTALPATRIMONIO2)</f>
        <v>#DIV/0!</v>
      </c>
    </row>
    <row r="19" spans="2:10" x14ac:dyDescent="0.25">
      <c r="B19" s="7">
        <v>6</v>
      </c>
      <c r="C19" s="9" t="s">
        <v>35</v>
      </c>
      <c r="D19" s="19"/>
      <c r="E19" s="19"/>
      <c r="F19" s="11"/>
      <c r="G19" s="12">
        <v>7</v>
      </c>
      <c r="H19" s="3" t="s">
        <v>6</v>
      </c>
      <c r="I19" s="16" t="e">
        <f>+(CLIENTESP1/VENTAS1)*365</f>
        <v>#DIV/0!</v>
      </c>
      <c r="J19" s="17" t="e">
        <f>+(CLIENTESP2/VENTAS2)*365</f>
        <v>#DIV/0!</v>
      </c>
    </row>
    <row r="20" spans="2:10" x14ac:dyDescent="0.25">
      <c r="B20" s="23">
        <v>7</v>
      </c>
      <c r="C20" s="23" t="s">
        <v>12</v>
      </c>
      <c r="D20" s="24"/>
      <c r="E20" s="24"/>
      <c r="F20" s="11"/>
      <c r="G20" s="12">
        <v>9</v>
      </c>
      <c r="H20" s="3" t="s">
        <v>7</v>
      </c>
      <c r="I20" s="17" t="e">
        <f>+(CTXC1/COSTOS1)*365</f>
        <v>#DIV/0!</v>
      </c>
      <c r="J20" s="17" t="e">
        <f>+(CTXC2/COSTOS2)*365</f>
        <v>#DIV/0!</v>
      </c>
    </row>
    <row r="21" spans="2:10" x14ac:dyDescent="0.25">
      <c r="B21" s="7">
        <v>8</v>
      </c>
      <c r="C21" s="5" t="s">
        <v>32</v>
      </c>
      <c r="D21" s="18"/>
      <c r="E21" s="18"/>
      <c r="F21" s="11"/>
      <c r="G21" s="12">
        <v>10</v>
      </c>
      <c r="H21" s="3" t="s">
        <v>26</v>
      </c>
      <c r="I21" s="13"/>
      <c r="J21" s="13" t="e">
        <f>+(TOTALPATRIMONIO2/TOTALPATRIMONIO1)-1</f>
        <v>#DIV/0!</v>
      </c>
    </row>
    <row r="22" spans="2:10" x14ac:dyDescent="0.25">
      <c r="B22" s="7">
        <v>9</v>
      </c>
      <c r="C22" s="5" t="s">
        <v>33</v>
      </c>
      <c r="D22" s="19"/>
      <c r="E22" s="19"/>
      <c r="F22" s="11"/>
      <c r="G22" s="12">
        <v>11</v>
      </c>
      <c r="H22" s="3" t="s">
        <v>45</v>
      </c>
      <c r="I22" s="13"/>
      <c r="J22" s="13" t="e">
        <f>+(VENTAS2/VENTAS1)-1</f>
        <v>#DIV/0!</v>
      </c>
    </row>
    <row r="23" spans="2:10" x14ac:dyDescent="0.25">
      <c r="B23" s="7">
        <v>10</v>
      </c>
      <c r="C23" s="5" t="s">
        <v>44</v>
      </c>
      <c r="D23" s="19"/>
      <c r="E23" s="19"/>
      <c r="F23" s="11"/>
      <c r="H23" s="1"/>
      <c r="I23" s="1"/>
    </row>
    <row r="24" spans="2:10" x14ac:dyDescent="0.25">
      <c r="B24" s="7">
        <v>11</v>
      </c>
      <c r="C24" s="5" t="s">
        <v>34</v>
      </c>
      <c r="D24" s="19"/>
      <c r="E24" s="19"/>
      <c r="F24" s="11"/>
      <c r="H24" s="1"/>
      <c r="I24" s="1"/>
    </row>
    <row r="25" spans="2:10" x14ac:dyDescent="0.25">
      <c r="B25" s="23">
        <v>12</v>
      </c>
      <c r="C25" s="23" t="s">
        <v>11</v>
      </c>
      <c r="D25" s="24"/>
      <c r="E25" s="24"/>
      <c r="F25" s="11"/>
    </row>
    <row r="26" spans="2:10" x14ac:dyDescent="0.25">
      <c r="B26" s="7">
        <v>13</v>
      </c>
      <c r="C26" s="9" t="s">
        <v>36</v>
      </c>
      <c r="D26" s="18"/>
      <c r="E26" s="18"/>
      <c r="F26" s="11"/>
    </row>
    <row r="27" spans="2:10" x14ac:dyDescent="0.25">
      <c r="B27" s="7">
        <v>14</v>
      </c>
      <c r="C27" s="9" t="s">
        <v>13</v>
      </c>
      <c r="D27" s="19"/>
      <c r="E27" s="19"/>
      <c r="F27" s="11"/>
    </row>
    <row r="28" spans="2:10" x14ac:dyDescent="0.25">
      <c r="B28" s="7">
        <v>15</v>
      </c>
      <c r="C28" s="9" t="s">
        <v>37</v>
      </c>
      <c r="D28" s="19"/>
      <c r="E28" s="19"/>
      <c r="F28" s="11"/>
    </row>
    <row r="29" spans="2:10" x14ac:dyDescent="0.25">
      <c r="B29" s="7">
        <v>16</v>
      </c>
      <c r="C29" s="9" t="s">
        <v>38</v>
      </c>
      <c r="D29" s="19"/>
      <c r="E29" s="19"/>
      <c r="F29" s="11"/>
    </row>
    <row r="30" spans="2:10" x14ac:dyDescent="0.25">
      <c r="B30" s="23">
        <v>17</v>
      </c>
      <c r="C30" s="23" t="s">
        <v>14</v>
      </c>
      <c r="D30" s="24"/>
      <c r="E30" s="24"/>
      <c r="F30" s="11"/>
    </row>
    <row r="31" spans="2:10" x14ac:dyDescent="0.25">
      <c r="B31" s="7">
        <v>18</v>
      </c>
      <c r="C31" s="5" t="s">
        <v>39</v>
      </c>
      <c r="D31" s="18"/>
      <c r="E31" s="18"/>
      <c r="F31" s="11"/>
    </row>
    <row r="32" spans="2:10" ht="14.25" customHeight="1" x14ac:dyDescent="0.25">
      <c r="B32" s="7">
        <v>19</v>
      </c>
      <c r="C32" s="9" t="s">
        <v>43</v>
      </c>
      <c r="D32" s="19"/>
      <c r="E32" s="19"/>
      <c r="F32" s="4"/>
    </row>
    <row r="33" spans="2:6" x14ac:dyDescent="0.25">
      <c r="B33" s="23">
        <v>20</v>
      </c>
      <c r="C33" s="23" t="s">
        <v>15</v>
      </c>
      <c r="D33" s="24"/>
      <c r="E33" s="24"/>
      <c r="F33" s="4"/>
    </row>
    <row r="34" spans="2:6" x14ac:dyDescent="0.25">
      <c r="B34" s="7">
        <v>21</v>
      </c>
      <c r="C34" s="5" t="s">
        <v>16</v>
      </c>
      <c r="D34" s="18"/>
      <c r="E34" s="18"/>
      <c r="F34" s="4"/>
    </row>
    <row r="35" spans="2:6" x14ac:dyDescent="0.25">
      <c r="B35" s="7">
        <v>22</v>
      </c>
      <c r="C35" s="5" t="s">
        <v>17</v>
      </c>
      <c r="D35" s="19"/>
      <c r="E35" s="19"/>
      <c r="F35" s="4"/>
    </row>
    <row r="36" spans="2:6" x14ac:dyDescent="0.25">
      <c r="B36" s="7">
        <v>23</v>
      </c>
      <c r="C36" s="5" t="s">
        <v>40</v>
      </c>
      <c r="D36" s="18"/>
      <c r="E36" s="18"/>
      <c r="F36" s="4"/>
    </row>
    <row r="37" spans="2:6" x14ac:dyDescent="0.25">
      <c r="B37" s="23">
        <v>24</v>
      </c>
      <c r="C37" s="23" t="s">
        <v>18</v>
      </c>
      <c r="D37" s="24"/>
      <c r="E37" s="24"/>
      <c r="F37" s="4"/>
    </row>
    <row r="38" spans="2:6" x14ac:dyDescent="0.25">
      <c r="B38" s="7">
        <v>25</v>
      </c>
      <c r="C38" s="5" t="s">
        <v>19</v>
      </c>
      <c r="D38" s="18"/>
      <c r="E38" s="18"/>
      <c r="F38" s="4"/>
    </row>
    <row r="39" spans="2:6" x14ac:dyDescent="0.25">
      <c r="B39" s="7">
        <v>26</v>
      </c>
      <c r="C39" s="5" t="s">
        <v>20</v>
      </c>
      <c r="D39" s="19"/>
      <c r="E39" s="19"/>
      <c r="F39" s="4"/>
    </row>
    <row r="40" spans="2:6" x14ac:dyDescent="0.25">
      <c r="B40" s="7">
        <v>27</v>
      </c>
      <c r="C40" s="5" t="s">
        <v>21</v>
      </c>
      <c r="D40" s="18"/>
      <c r="E40" s="18"/>
      <c r="F40" s="4"/>
    </row>
    <row r="41" spans="2:6" x14ac:dyDescent="0.25">
      <c r="B41" s="23">
        <v>28</v>
      </c>
      <c r="C41" s="23" t="s">
        <v>22</v>
      </c>
      <c r="D41" s="24"/>
      <c r="E41" s="24"/>
      <c r="F41" s="4"/>
    </row>
    <row r="42" spans="2:6" x14ac:dyDescent="0.25">
      <c r="B42" s="7">
        <v>29</v>
      </c>
      <c r="C42" s="5" t="s">
        <v>41</v>
      </c>
      <c r="D42" s="18"/>
      <c r="E42" s="18"/>
      <c r="F42" s="4"/>
    </row>
    <row r="43" spans="2:6" x14ac:dyDescent="0.25">
      <c r="B43" s="7">
        <v>30</v>
      </c>
      <c r="C43" s="5" t="s">
        <v>42</v>
      </c>
      <c r="D43" s="19"/>
      <c r="E43" s="19"/>
      <c r="F43" s="4"/>
    </row>
    <row r="44" spans="2:6" x14ac:dyDescent="0.25">
      <c r="B44" s="23">
        <v>31</v>
      </c>
      <c r="C44" s="23" t="s">
        <v>23</v>
      </c>
      <c r="D44" s="24"/>
      <c r="E44" s="24"/>
      <c r="F44" s="4"/>
    </row>
    <row r="45" spans="2:6" x14ac:dyDescent="0.25">
      <c r="B45" s="4"/>
      <c r="C45" s="4"/>
      <c r="D45" s="4"/>
      <c r="E45" s="4"/>
    </row>
  </sheetData>
  <mergeCells count="11">
    <mergeCell ref="I3:J3"/>
    <mergeCell ref="I4:J4"/>
    <mergeCell ref="I5:J5"/>
    <mergeCell ref="B3:H4"/>
    <mergeCell ref="B5:H5"/>
    <mergeCell ref="H10:I10"/>
    <mergeCell ref="B12:E12"/>
    <mergeCell ref="D7:F7"/>
    <mergeCell ref="D8:F8"/>
    <mergeCell ref="D9:F9"/>
    <mergeCell ref="D10:F10"/>
  </mergeCells>
  <pageMargins left="0.7" right="0.7" top="0.75" bottom="0.75" header="0.3" footer="0.3"/>
  <pageSetup scale="55" orientation="portrait" r:id="rId1"/>
  <headerFooter>
    <oddHeader>&amp;C&amp;"-,Negrita"Guía para diligenciar formato EEFF para proponentes</oddHeader>
  </headerFooter>
  <ignoredErrors>
    <ignoredError sqref="I13:J22" evalError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29</vt:i4>
      </vt:variant>
    </vt:vector>
  </HeadingPairs>
  <TitlesOfParts>
    <vt:vector size="30" baseType="lpstr">
      <vt:lpstr>Nombre del proponente</vt:lpstr>
      <vt:lpstr>ACTIVOCTE1</vt:lpstr>
      <vt:lpstr>ACTIVOCTE2</vt:lpstr>
      <vt:lpstr>'Nombre del proponente'!Área_de_impresión</vt:lpstr>
      <vt:lpstr>CAPSOCIAL1</vt:lpstr>
      <vt:lpstr>CAPSOCIAL2</vt:lpstr>
      <vt:lpstr>CLIENTESP1</vt:lpstr>
      <vt:lpstr>CLIENTESP2</vt:lpstr>
      <vt:lpstr>COSTOS1</vt:lpstr>
      <vt:lpstr>COSTOS2</vt:lpstr>
      <vt:lpstr>CTXC1</vt:lpstr>
      <vt:lpstr>CTXC2</vt:lpstr>
      <vt:lpstr>GOPERACIONALES1</vt:lpstr>
      <vt:lpstr>GOPERACIONALES2</vt:lpstr>
      <vt:lpstr>PASIVOCTE1</vt:lpstr>
      <vt:lpstr>PASIVOCTE2</vt:lpstr>
      <vt:lpstr>RESERVAS1</vt:lpstr>
      <vt:lpstr>RESERVAS2</vt:lpstr>
      <vt:lpstr>TOTALACTIVO1</vt:lpstr>
      <vt:lpstr>TOTALACTIVO2</vt:lpstr>
      <vt:lpstr>TOTALPASIVO1</vt:lpstr>
      <vt:lpstr>TOTALPASIVO2</vt:lpstr>
      <vt:lpstr>TOTALPATRIMONIO1</vt:lpstr>
      <vt:lpstr>TOTALPATRIMONIO2</vt:lpstr>
      <vt:lpstr>UNETA1</vt:lpstr>
      <vt:lpstr>UNETA2</vt:lpstr>
      <vt:lpstr>UOPERACIONAL1</vt:lpstr>
      <vt:lpstr>UOPERACIONAL2</vt:lpstr>
      <vt:lpstr>VENTAS1</vt:lpstr>
      <vt:lpstr>VENTAS2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Eliana Orduz Molina</dc:creator>
  <cp:lastModifiedBy>Luz Alexandra Carvajal Ramirez</cp:lastModifiedBy>
  <cp:lastPrinted>2018-10-10T16:37:40Z</cp:lastPrinted>
  <dcterms:created xsi:type="dcterms:W3CDTF">2018-10-03T16:52:38Z</dcterms:created>
  <dcterms:modified xsi:type="dcterms:W3CDTF">2021-11-08T21:58:47Z</dcterms:modified>
</cp:coreProperties>
</file>