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66925"/>
  <mc:AlternateContent xmlns:mc="http://schemas.openxmlformats.org/markup-compatibility/2006">
    <mc:Choice Requires="x15">
      <x15ac:absPath xmlns:x15ac="http://schemas.microsoft.com/office/spreadsheetml/2010/11/ac" url="P:\Drf\Proyecto proyecciones 2021\Segunda Publicación\Terminos de referencia\Anexos\"/>
    </mc:Choice>
  </mc:AlternateContent>
  <xr:revisionPtr revIDLastSave="0" documentId="8_{C647F54E-E07E-43C6-B6CA-6F1C81E525CE}" xr6:coauthVersionLast="45" xr6:coauthVersionMax="45" xr10:uidLastSave="{00000000-0000-0000-0000-000000000000}"/>
  <bookViews>
    <workbookView xWindow="-120" yWindow="-120" windowWidth="19440" windowHeight="15000" tabRatio="876" xr2:uid="{F4B609E9-B03A-4CF4-91F4-9A87E42D2394}"/>
  </bookViews>
  <sheets>
    <sheet name="Evaluación Funcional " sheetId="7" r:id="rId1"/>
    <sheet name="Criterios Técnicos" sheetId="10" r:id="rId2"/>
  </sheets>
  <externalReferences>
    <externalReference r:id="rId3"/>
  </externalReferences>
  <definedNames>
    <definedName name="trm">'[1]Seleccion Con costos'!$M$137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3" i="10" l="1"/>
  <c r="L23" i="10"/>
  <c r="J23" i="10"/>
  <c r="H23" i="10"/>
  <c r="F23" i="10"/>
  <c r="E23" i="10"/>
  <c r="A10" i="10" s="1"/>
  <c r="A20" i="10"/>
  <c r="A17" i="10"/>
  <c r="A3" i="10" l="1"/>
  <c r="A23"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Carolina Rodríguez</author>
  </authors>
  <commentList>
    <comment ref="D3" authorId="0" shapeId="0" xr:uid="{E92EA9AF-E333-40EE-8371-D14765F26D26}">
      <text>
        <r>
          <rPr>
            <b/>
            <sz val="9"/>
            <color indexed="81"/>
            <rFont val="Tahoma"/>
            <family val="2"/>
          </rPr>
          <t>Bancóldex:</t>
        </r>
        <r>
          <rPr>
            <sz val="9"/>
            <color indexed="81"/>
            <rFont val="Tahoma"/>
            <family val="2"/>
          </rPr>
          <t xml:space="preserve">
Marcar con una X el estado de cumplimiento del ítem</t>
        </r>
      </text>
    </comment>
    <comment ref="E3" authorId="0" shapeId="0" xr:uid="{78803BDC-64EB-4209-8C8C-EBD317472CF4}">
      <text>
        <r>
          <rPr>
            <b/>
            <sz val="9"/>
            <color indexed="81"/>
            <rFont val="Tahoma"/>
            <family val="2"/>
          </rPr>
          <t>Bancóldex:</t>
        </r>
        <r>
          <rPr>
            <sz val="9"/>
            <color indexed="81"/>
            <rFont val="Tahoma"/>
            <family val="2"/>
          </rPr>
          <t xml:space="preserve">
Marcar con una X el estado de cumplimiento del ítem</t>
        </r>
      </text>
    </comment>
    <comment ref="F3" authorId="0" shapeId="0" xr:uid="{3819F76C-468C-4249-8131-FED4CE8E9727}">
      <text>
        <r>
          <rPr>
            <b/>
            <sz val="9"/>
            <color indexed="81"/>
            <rFont val="Tahoma"/>
            <family val="2"/>
          </rPr>
          <t xml:space="preserve">Bancóldex:
</t>
        </r>
        <r>
          <rPr>
            <sz val="9"/>
            <color indexed="81"/>
            <rFont val="Tahoma"/>
            <family val="2"/>
          </rPr>
          <t>Marcar con una X el estado de cumplimiento del ítem</t>
        </r>
      </text>
    </comment>
  </commentList>
</comments>
</file>

<file path=xl/sharedStrings.xml><?xml version="1.0" encoding="utf-8"?>
<sst xmlns="http://schemas.openxmlformats.org/spreadsheetml/2006/main" count="102" uniqueCount="86">
  <si>
    <t>Soporte técnico</t>
  </si>
  <si>
    <t>Ítem</t>
  </si>
  <si>
    <t>Descripción / Detalle</t>
  </si>
  <si>
    <t>Cumple</t>
  </si>
  <si>
    <t>Parcial</t>
  </si>
  <si>
    <t>No Cumple</t>
  </si>
  <si>
    <t>Plan de trabajo</t>
  </si>
  <si>
    <t>Diseño y contrucción modelo financiero</t>
  </si>
  <si>
    <t>b. Metodología para desarrollo de proyectos. La propuesta del plan del proyecto deberá evidenciar el el alcance de la solución, los supuestos, los aspectos que no incluye, las restricciones de la solución, la asignación de recursos y responsabilidades, el detalle del entendimiento de los requisitos funcionales y no funcionales, los criterios de aceptación de la propuesta, el ciclo de vida del proyecto, el plan de comunicaciones y el plan de gestión de riesgos</t>
  </si>
  <si>
    <t xml:space="preserve">a. Estructuración del plan de trabajo a desarrollar. El proponente debe presentar un plan de trabajo que incluye un cronograma semanal  donde se identifican claramente las fases del proyecto (análisis y entendimiento de la necesidad, diseño e implementación), los recursos que intervienen en cada fase y sus entregables. </t>
  </si>
  <si>
    <t>c. La solución debe permitir reprocesar el cargue de un periodo específico para un cliente en particular y/o para todos los clientes de un segmento. Asi mismo debe permitir cargar la información de los intermedairos financieros por segmento o individualamente</t>
  </si>
  <si>
    <t>d. La solución debe permitir guardar la data histórica de los planes de cuentas y de los conceptos financieros  que se construyan con la periodicidad que se requiera</t>
  </si>
  <si>
    <t>e. La solución debe permitir cargar información complementaria a los planes de cuentas y guardarla históricamente</t>
  </si>
  <si>
    <t>Modelo de proyecciones financieras</t>
  </si>
  <si>
    <t>Reportes</t>
  </si>
  <si>
    <t>b. La solución debe tener LOGs de auditoria históricos con el detalle de información cargada (ejemplo: información que permita identificar los datos cargados, usuario que ejecuta el proceso, feha a la cual corresponden los datos cargados, fecha/hora de inicio y de terminación del proceso de cargue, estado del cargue)</t>
  </si>
  <si>
    <t xml:space="preserve">b.  La solución debe permitir parametrizar, generar reportes y gráficos y exportar a Office informes y/o reportes detallados y reportes generales </t>
  </si>
  <si>
    <t>Cargue de información histórica</t>
  </si>
  <si>
    <t>a. La solución debe permitir transformar de la manera más eficiente posible los planes de cuentas de los segmentos requeridos en el anexo funcional a los formatos del módulo financiero solicitado por Bancóldex para efecto de la consultoría.  El proveedor debe indicar  que información requiere de Bancóldex para la implementación del módulo financiero y si requiere realizar desarrollos internos que impacten el tiempo de ejecución del proyecto.</t>
  </si>
  <si>
    <t>a. La solución debe permitir diseñar e implementar reportes de conceptos e indicadores financieros e información complementaria,  por entidad o por grupo de entidades,  que se pueda visualizar para diferentes periodos de tiempo histórica y proyectada en los diferentes escenarios</t>
  </si>
  <si>
    <t>Valores agregados</t>
  </si>
  <si>
    <t xml:space="preserve">ANEXO 11. APOYO A EVALUACIÓN </t>
  </si>
  <si>
    <t>CRITERIOS FUNCIONALES</t>
  </si>
  <si>
    <t>Descripción</t>
  </si>
  <si>
    <t>Arquitectura de Software</t>
  </si>
  <si>
    <t>El proponente ya cuenta con una solución base en modelo SaaS con componentes ya desarrollados o será un desarrollo a la medida iniciando de ceros</t>
  </si>
  <si>
    <t>El proponente describe claramente la arquitectura del sistema.</t>
  </si>
  <si>
    <t>Se presenta un diagrama  de componentes del sistema donde se entienden claramente las capas y los componentes que conforman el sistema</t>
  </si>
  <si>
    <t>Se presenta diagrama de despliegue del sistema donde se entienden claramente como están desplegadas las capas y componentes del sistema</t>
  </si>
  <si>
    <t>El proceso de desarrollo del software se encuentra implementado bajo un esquema DevOps donde se evidencia la automatización de las tareas</t>
  </si>
  <si>
    <t>El proponente detalla el proceso de desarrolllo del sistema.</t>
  </si>
  <si>
    <t>El proponente describe el esquema de licenciamiento de la plataforma y detalla los costos.</t>
  </si>
  <si>
    <t>Arquitectura de infraestructura</t>
  </si>
  <si>
    <t>La solución cuenta con ambientes de desarrollo, pruebas y producción totalmente independientes.</t>
  </si>
  <si>
    <t>La solución tiene o puede extender funcionalidades de alta disponibilidad en sus componentes de infraestructura.</t>
  </si>
  <si>
    <t>La solución tiene cuenta con esquemas de contingencia para su infraestructura</t>
  </si>
  <si>
    <t>La solución cuenta con esquemas donde la infraestructura puede escalar para satisfacer picos de peticiones</t>
  </si>
  <si>
    <t>El proponente se compromete a prestar un nivel de disponibilidad igual o superior al 99.5 %</t>
  </si>
  <si>
    <t>El proponente cuenta con mecanismos de monitoreo sobre la plataforma tecnológica que soportará el sistema</t>
  </si>
  <si>
    <t>El proponente incorpora un esquema backup donde se garantiza el respaldo de la información del sistema</t>
  </si>
  <si>
    <t>Arquitectura de integración</t>
  </si>
  <si>
    <t>La solución propuesta permite la integración a través de archivos planos</t>
  </si>
  <si>
    <t>La solución propuesta permite la integración a través de Web Services, API's u otros esquemas de comunicación en línea</t>
  </si>
  <si>
    <t xml:space="preserve">La solución cuenta con la posibilidad de integrarse con servicios de terceros para extender la funcionalidad del sistema </t>
  </si>
  <si>
    <t>El proponente presenta propuesta de soporte técnico basado en acuerdos de niveles de servicios, horarios, especifica los canales de atención</t>
  </si>
  <si>
    <t>El proponente presenta propuesta de soporte donde se especifican los canales de atención</t>
  </si>
  <si>
    <t>El proponente presenta propuesta de soporte donde describe todo el proceso de atención de incidentes</t>
  </si>
  <si>
    <t>b. La solución debe permitir detectar inconsistencias en los conceptos financieros, a través de la implementación de validadores, asi mismo tener  flexibilidad para incorporar nuevos validadores o modificar las existentes</t>
  </si>
  <si>
    <t xml:space="preserve">c. La solución debe  generar una alerta al usuario sobre las inconsistencias identificadas en los conceptos financieros cada vez que se realice el cargue de los datos </t>
  </si>
  <si>
    <t xml:space="preserve">d. La solución debe tener flexibilidad para la creación de nuevos segmentos de clientes, nuevas entidades,  cambios en la periodicidad de almacenamiento de datos y  ajustes al diseño de los módulos financieros y conceptos financieros.  El proponente deberá indicar la facilidad que tiene la herramienta para este requerimiento </t>
  </si>
  <si>
    <t>e. La solución debe permitir acceder facilmente a la parametrización realizada en los conceptos financieros</t>
  </si>
  <si>
    <t>f. La solución debe  permitir realizar  fácilmente "drill down o drill up" sobre la información calculada.</t>
  </si>
  <si>
    <t>g. La solución debe  permitir la parametrización y configuraicón de información adicional no financiera que se requiera de las entidades financieras</t>
  </si>
  <si>
    <t>a. La solución debe permitir cargar  de manera eficiente la informacion de los planes de cuentas de los intermediarios financieros y calcular los conceptos financieros requeridos para el modelo financiero.  El Proponente deberá informar si la aplicación recibe información con facilidad desde diferentes aplicaciones, incluyendo Excel y en términos generales indicar el procedmiento que se utilizara para el cargue</t>
  </si>
  <si>
    <t>b. La solución debe tener flexibilidad y facilidad para el cargue de los supuestos. El Proponente deberá demostrar que la aplicación ofrece la facilidad para ingresar los supuestos de las variables requeridas y que éstas se integran a los módulos financieros incorporando los movimientos contables. La solución debe  permitir definir supuestos por entidad o por grupo de entidades. la solución debe ofrecer información al usuario que facilite la defición de los supuestos</t>
  </si>
  <si>
    <t>c. La solución dene tener flexibilidad en la creación, manejo y comparación de los tres escenarios de proyeciones (escenario base, optimista y pesimista) realizadas en una misma fecha. Adicionalmente, permitir incorporar escenarios adicionales de proyecció cuando se requiera y permitir ampliar la ventana de tiempo de proyección</t>
  </si>
  <si>
    <t xml:space="preserve">d. La solución debe permitir almacenar las proyecciones de cada entidad con la fecha en la que se realiza el ejercicio de  proyección y tener flexibilidad en el manejo y comparación de las versiones proyectadas con los datos reales (backtesting de las proyecciones).  </t>
  </si>
  <si>
    <t>e. La solución debe permitir realizar log de auditoria a los cambios en la formulacion de proyecciones</t>
  </si>
  <si>
    <t>f. La solucion debe incorporar un reporte del resultado de las validaciones de los conceptos para cada mes proyectado, para cada entidad</t>
  </si>
  <si>
    <t>a. La solución debe permitir realizar las proyecciones de los módulos financieros incorporando las operaciones matemáticas que se requieran con base en datos históricos, valores de los supuestos y parametros de criterio experto segun lo mencionado en el anexo de requerimientos funcionales de esta convocatoria. La solución debe tener flexibilidad para la incorporación y ajuste de los cálculos requeridos para realizar las proyecciones e incorporar formulación de proyeccion a nuevos conceptos.</t>
  </si>
  <si>
    <t>Si el proponente lo considera, puede especificar el valor agregado que usará como complemento a la propuesta. La especificación de los valores agregados se orientará al análisis de los siguientes factores:
- Retroalimentación que ofrezca el consultor frente a la dinámica contable de los conceptos financieros propios de las entidades financieras 
-Propuestas de mejoras técnicas, no relacionadas en los términos de referencia y que aporten al dinamismo y resultados de la solución a ser adquirida.
-Propuestas de  nuevos enfoques innovadores que enriquezcan la solución y sus metodología 
- Construccion de reportes adiconales a los requeridos en el alcance del proyecto
-Valores agregados del servicio por parte del proveedor hacia Bancóldex
-Cualquier otro que el consultor considere relaciondo con el requerimiento</t>
  </si>
  <si>
    <t>Descripción de cómo se da cumplimiento a cada ítem- Indicar el Anexo que lo soporta (si es el caso)</t>
  </si>
  <si>
    <t>Puntaje</t>
  </si>
  <si>
    <t>Evaluación</t>
  </si>
  <si>
    <t xml:space="preserve">Puntuación Máxima </t>
  </si>
  <si>
    <t>PROVEEDOR 1</t>
  </si>
  <si>
    <t>PROVEEDOR 2</t>
  </si>
  <si>
    <t>PROVEEDOR 3</t>
  </si>
  <si>
    <t>PROVEEDOR 4</t>
  </si>
  <si>
    <t>PROVEEDOR 5</t>
  </si>
  <si>
    <t>Calificación</t>
  </si>
  <si>
    <t>Comentarios</t>
  </si>
  <si>
    <t>Si el proveedor ya cuenta con una solución 100 puntos si es un desarrollo desde ceros 0 puntos</t>
  </si>
  <si>
    <t>Si lo cumple 100, no lo cumple 0</t>
  </si>
  <si>
    <t>Presentan diagrama con la descripción de las capas y componentes del sistema 100 puntos no presenta 0</t>
  </si>
  <si>
    <t>Presentan diagrama de despliegue donde se entiende claramente como esta desplegada la solución a nivel de sus capas y componentes 100 puntos no presenta 0</t>
  </si>
  <si>
    <t>El proceso de desarrollo tiene un esquema DevOps 100 puntos, no lo tiene 0</t>
  </si>
  <si>
    <t>Si la presenta 100, no lo presenta 0</t>
  </si>
  <si>
    <t>Si cuenta con los 3 ambientes 100 le falta algunos de los ambientes 0</t>
  </si>
  <si>
    <t>Si cuenta con esquema de alta disponibilidad 100 no cuenta 0</t>
  </si>
  <si>
    <t>Si cuenta con esquema de contingencia 100 no cuenta 0</t>
  </si>
  <si>
    <t>Si cuenta con esquemas de escalabilidad 100 no cuenta 0</t>
  </si>
  <si>
    <t>Si lo cumple 100 no lo cumple 0</t>
  </si>
  <si>
    <t>Si lo cuenta 100 no cuenta 0</t>
  </si>
  <si>
    <t>Si la presenta 100 no la presenta 0</t>
  </si>
  <si>
    <t>TOTAL CALIFICACIÓN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</si>
</sst>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2]\ * #,##0.00_ ;_ [$€-2]\ * \-#,##0.00_ ;_ [$€-2]\ * &quot;-&quot;??_ "/>
    <numFmt numFmtId="165" formatCode="_-* #,##0.00\ _€_-;\-* #,##0.00\ _€_-;_-* &quot;-&quot;??\ _€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b/>
      <sz val="12"/>
      <color theme="1"/>
      <name val="Calibri"/>
      <family val="2"/>
      <scheme val="minor"/>
    </font>
    <font>
      <b/>
      <sz val="14"/>
      <color theme="1"/>
      <name val="Calibri"/>
      <family val="2"/>
      <scheme val="minor"/>
    </font>
    <font>
      <b/>
      <sz val="10"/>
      <name val="Arial"/>
      <family val="2"/>
    </font>
    <font>
      <sz val="12"/>
      <color theme="1"/>
      <name val="Calibri"/>
      <family val="2"/>
      <scheme val="minor"/>
    </font>
    <font>
      <sz val="10"/>
      <name val="Arial"/>
      <family val="2"/>
    </font>
    <font>
      <sz val="10"/>
      <color theme="1"/>
      <name val="Calibri"/>
      <family val="2"/>
      <scheme val="minor"/>
    </font>
    <font>
      <b/>
      <sz val="12"/>
      <name val="Arial"/>
      <family val="2"/>
    </font>
    <font>
      <b/>
      <sz val="12"/>
      <color theme="0"/>
      <name val="Calibri"/>
      <family val="2"/>
      <scheme val="minor"/>
    </font>
    <font>
      <sz val="9"/>
      <color indexed="81"/>
      <name val="Tahoma"/>
      <family val="2"/>
    </font>
    <font>
      <b/>
      <sz val="9"/>
      <color indexed="81"/>
      <name val="Tahoma"/>
      <family val="2"/>
    </font>
  </fonts>
  <fills count="6">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1" tint="0.49998474074526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auto="1"/>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indexed="64"/>
      </right>
      <top style="thin">
        <color indexed="64"/>
      </top>
      <bottom style="thin">
        <color indexed="64"/>
      </bottom>
      <diagonal/>
    </border>
  </borders>
  <cellStyleXfs count="20">
    <xf numFmtId="0" fontId="0" fillId="0" borderId="0"/>
    <xf numFmtId="0" fontId="3" fillId="0" borderId="0"/>
    <xf numFmtId="9"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1" fillId="0" borderId="0"/>
    <xf numFmtId="165" fontId="4"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3" fillId="0" borderId="0" applyFont="0" applyFill="0" applyBorder="0" applyAlignment="0" applyProtection="0"/>
    <xf numFmtId="0" fontId="9" fillId="0" borderId="0"/>
    <xf numFmtId="0" fontId="3" fillId="0" borderId="0"/>
    <xf numFmtId="9" fontId="9" fillId="0" borderId="0" applyFont="0" applyFill="0" applyBorder="0" applyAlignment="0" applyProtection="0"/>
    <xf numFmtId="9" fontId="3" fillId="0" borderId="0" applyFont="0" applyFill="0" applyBorder="0" applyAlignment="0" applyProtection="0"/>
    <xf numFmtId="0" fontId="3" fillId="0" borderId="0"/>
    <xf numFmtId="164" fontId="3" fillId="0" borderId="0" applyFont="0" applyFill="0" applyBorder="0" applyAlignment="0" applyProtection="0"/>
    <xf numFmtId="165" fontId="3" fillId="0" borderId="0" applyFont="0" applyFill="0" applyBorder="0" applyAlignment="0" applyProtection="0"/>
  </cellStyleXfs>
  <cellXfs count="60">
    <xf numFmtId="0" fontId="0" fillId="0" borderId="0" xfId="0"/>
    <xf numFmtId="0" fontId="5" fillId="3" borderId="9" xfId="0" applyFont="1" applyFill="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wrapText="1"/>
    </xf>
    <xf numFmtId="0" fontId="2" fillId="0" borderId="0" xfId="0" applyFont="1" applyAlignment="1">
      <alignment horizontal="center"/>
    </xf>
    <xf numFmtId="0" fontId="5" fillId="3" borderId="15"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5" fillId="2" borderId="14" xfId="0" applyFont="1" applyFill="1" applyBorder="1" applyAlignment="1">
      <alignment horizontal="center" vertical="center" wrapText="1"/>
    </xf>
    <xf numFmtId="0" fontId="2" fillId="0" borderId="2" xfId="0" applyFont="1" applyBorder="1" applyAlignment="1">
      <alignment horizontal="center" vertical="center"/>
    </xf>
    <xf numFmtId="0" fontId="0" fillId="0" borderId="0" xfId="0" applyFill="1" applyBorder="1" applyAlignment="1">
      <alignment horizontal="justify" vertical="center"/>
    </xf>
    <xf numFmtId="0" fontId="0" fillId="0" borderId="4" xfId="0" applyFill="1" applyBorder="1" applyAlignment="1">
      <alignment horizontal="justify" vertical="center" wrapText="1"/>
    </xf>
    <xf numFmtId="0" fontId="0" fillId="0" borderId="8" xfId="0" applyFill="1" applyBorder="1" applyAlignment="1">
      <alignment horizontal="justify" vertical="center" wrapText="1"/>
    </xf>
    <xf numFmtId="0" fontId="0" fillId="0" borderId="4" xfId="0" applyFill="1" applyBorder="1" applyAlignment="1">
      <alignment horizontal="justify" vertical="center"/>
    </xf>
    <xf numFmtId="0" fontId="0" fillId="0" borderId="8" xfId="0" applyFill="1" applyBorder="1" applyAlignment="1">
      <alignment horizontal="justify" vertical="center"/>
    </xf>
    <xf numFmtId="0" fontId="0" fillId="0" borderId="7" xfId="0" applyFill="1" applyBorder="1" applyAlignment="1">
      <alignment horizontal="justify" vertical="center"/>
    </xf>
    <xf numFmtId="0" fontId="0" fillId="0" borderId="11" xfId="0" applyFill="1" applyBorder="1" applyAlignment="1">
      <alignment horizontal="justify" vertical="center"/>
    </xf>
    <xf numFmtId="0" fontId="10" fillId="0" borderId="0" xfId="0" applyFont="1" applyAlignment="1">
      <alignment vertical="center" wrapText="1"/>
    </xf>
    <xf numFmtId="0" fontId="0" fillId="0" borderId="19" xfId="0" applyFill="1" applyBorder="1" applyAlignment="1">
      <alignment horizontal="justify" vertical="center" wrapText="1"/>
    </xf>
    <xf numFmtId="0" fontId="0" fillId="0" borderId="10" xfId="0" applyFill="1" applyBorder="1" applyAlignment="1">
      <alignment horizontal="justify" vertical="center"/>
    </xf>
    <xf numFmtId="0" fontId="12" fillId="5" borderId="1" xfId="0" applyFont="1" applyFill="1" applyBorder="1" applyAlignment="1">
      <alignment horizontal="center" vertical="center" wrapText="1"/>
    </xf>
    <xf numFmtId="0" fontId="12" fillId="5" borderId="1"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6" fillId="0" borderId="0" xfId="0" applyFont="1" applyAlignment="1">
      <alignment horizontal="center" vertical="center"/>
    </xf>
    <xf numFmtId="0" fontId="7" fillId="4" borderId="1" xfId="17" applyFont="1" applyFill="1" applyBorder="1" applyAlignment="1">
      <alignment horizontal="center" vertical="center"/>
    </xf>
    <xf numFmtId="0" fontId="7" fillId="4" borderId="1" xfId="17" applyFont="1" applyFill="1" applyBorder="1" applyAlignment="1">
      <alignment horizontal="center" vertical="center" wrapText="1"/>
    </xf>
    <xf numFmtId="0" fontId="7" fillId="4" borderId="1" xfId="17" applyFont="1" applyFill="1" applyBorder="1" applyAlignment="1">
      <alignment horizontal="center"/>
    </xf>
    <xf numFmtId="0" fontId="3" fillId="0" borderId="0" xfId="17"/>
    <xf numFmtId="0" fontId="7" fillId="4" borderId="1" xfId="17" applyFont="1" applyFill="1" applyBorder="1" applyAlignment="1">
      <alignment horizontal="center" vertical="center"/>
    </xf>
    <xf numFmtId="0" fontId="7" fillId="4" borderId="1" xfId="17" applyFont="1" applyFill="1" applyBorder="1" applyAlignment="1">
      <alignment horizontal="center" vertical="center" wrapText="1"/>
    </xf>
    <xf numFmtId="9" fontId="3" fillId="0" borderId="1" xfId="16" applyFont="1" applyBorder="1" applyAlignment="1">
      <alignment horizontal="center" vertical="center" wrapText="1"/>
    </xf>
    <xf numFmtId="0" fontId="3" fillId="0" borderId="1" xfId="17" applyBorder="1" applyAlignment="1">
      <alignment horizontal="center" vertical="center" wrapText="1"/>
    </xf>
    <xf numFmtId="0" fontId="3" fillId="0" borderId="1" xfId="17" applyBorder="1" applyAlignment="1">
      <alignment horizontal="justify" vertical="center" wrapText="1"/>
    </xf>
    <xf numFmtId="0" fontId="3" fillId="0" borderId="1" xfId="17" applyBorder="1" applyAlignment="1">
      <alignment horizontal="center" vertical="center" wrapText="1"/>
    </xf>
    <xf numFmtId="0" fontId="3" fillId="0" borderId="1" xfId="17" applyBorder="1" applyAlignment="1">
      <alignment horizontal="center" vertical="center"/>
    </xf>
    <xf numFmtId="0" fontId="3" fillId="0" borderId="1" xfId="14" applyBorder="1" applyAlignment="1">
      <alignment horizontal="center" vertical="center"/>
    </xf>
    <xf numFmtId="0" fontId="3" fillId="0" borderId="1" xfId="14" applyBorder="1" applyAlignment="1">
      <alignment horizontal="center" vertical="center" wrapText="1"/>
    </xf>
    <xf numFmtId="9" fontId="3" fillId="0" borderId="2" xfId="16" applyFont="1" applyBorder="1" applyAlignment="1">
      <alignment horizontal="center" vertical="center" wrapText="1"/>
    </xf>
    <xf numFmtId="0" fontId="3" fillId="0" borderId="2" xfId="17" applyBorder="1" applyAlignment="1">
      <alignment horizontal="center" vertical="center" wrapText="1"/>
    </xf>
    <xf numFmtId="9" fontId="3" fillId="0" borderId="17" xfId="16" applyFont="1" applyBorder="1" applyAlignment="1">
      <alignment horizontal="center" vertical="center" wrapText="1"/>
    </xf>
    <xf numFmtId="0" fontId="3" fillId="0" borderId="17" xfId="17" applyBorder="1" applyAlignment="1">
      <alignment horizontal="center" vertical="center" wrapText="1"/>
    </xf>
    <xf numFmtId="9" fontId="3" fillId="0" borderId="3" xfId="16" applyFont="1" applyBorder="1" applyAlignment="1">
      <alignment horizontal="center" vertical="center" wrapText="1"/>
    </xf>
    <xf numFmtId="0" fontId="3" fillId="0" borderId="3" xfId="17" applyBorder="1" applyAlignment="1">
      <alignment horizontal="center" vertical="center" wrapText="1"/>
    </xf>
    <xf numFmtId="9" fontId="11" fillId="4" borderId="1" xfId="17" applyNumberFormat="1" applyFont="1" applyFill="1" applyBorder="1" applyAlignment="1">
      <alignment horizontal="center" vertical="center" wrapText="1"/>
    </xf>
    <xf numFmtId="0" fontId="11" fillId="4" borderId="8" xfId="17" applyFont="1" applyFill="1" applyBorder="1" applyAlignment="1">
      <alignment horizontal="center" vertical="center" wrapText="1"/>
    </xf>
    <xf numFmtId="0" fontId="11" fillId="4" borderId="6" xfId="17" applyFont="1" applyFill="1" applyBorder="1" applyAlignment="1">
      <alignment horizontal="center" vertical="center" wrapText="1"/>
    </xf>
    <xf numFmtId="0" fontId="11" fillId="4" borderId="20" xfId="17" applyFont="1" applyFill="1" applyBorder="1" applyAlignment="1">
      <alignment horizontal="center" vertical="center" wrapText="1"/>
    </xf>
    <xf numFmtId="0" fontId="11" fillId="4" borderId="1" xfId="17" applyFont="1" applyFill="1" applyBorder="1" applyAlignment="1">
      <alignment horizontal="center" vertical="center" wrapText="1"/>
    </xf>
    <xf numFmtId="9" fontId="11" fillId="4" borderId="1" xfId="16" applyFont="1" applyFill="1" applyBorder="1" applyAlignment="1">
      <alignment horizontal="center" vertical="center"/>
    </xf>
    <xf numFmtId="0" fontId="3" fillId="0" borderId="0" xfId="17" applyAlignment="1">
      <alignment horizontal="center" vertical="center" wrapText="1"/>
    </xf>
    <xf numFmtId="0" fontId="3" fillId="0" borderId="0" xfId="14" applyAlignment="1">
      <alignment horizontal="center" vertical="center"/>
    </xf>
    <xf numFmtId="0" fontId="3" fillId="0" borderId="0" xfId="14" applyAlignment="1">
      <alignment horizontal="center" vertical="center" wrapText="1"/>
    </xf>
    <xf numFmtId="0" fontId="3" fillId="0" borderId="0" xfId="17" applyAlignment="1">
      <alignment horizontal="justify" vertical="center"/>
    </xf>
    <xf numFmtId="0" fontId="3" fillId="0" borderId="0" xfId="17" applyAlignment="1">
      <alignment horizontal="center"/>
    </xf>
    <xf numFmtId="0" fontId="3" fillId="0" borderId="0" xfId="17" applyAlignment="1">
      <alignment horizontal="center" vertical="center"/>
    </xf>
  </cellXfs>
  <cellStyles count="20">
    <cellStyle name="Euro" xfId="5" xr:uid="{B059837C-0AD0-4F6C-9AC5-9CF8322C5933}"/>
    <cellStyle name="Euro 2" xfId="18" xr:uid="{EE81B812-51AE-4440-8BA3-6A60557A6CB0}"/>
    <cellStyle name="Millares 2" xfId="7" xr:uid="{40B3C699-482C-4655-B340-E6E938D15B77}"/>
    <cellStyle name="Millares 2 2" xfId="19" xr:uid="{F7F6212D-7427-4503-80E7-C5148ECAB0C4}"/>
    <cellStyle name="Normal" xfId="0" builtinId="0"/>
    <cellStyle name="Normal 2" xfId="4" xr:uid="{039283CE-8D86-4A91-AF9C-CC1E6B8E8FBF}"/>
    <cellStyle name="Normal 2 2" xfId="6" xr:uid="{F31D22B1-3876-4A48-9EB5-73C640A2068F}"/>
    <cellStyle name="Normal 2 3" xfId="17" xr:uid="{FCDC153B-5D1A-487C-9842-BAAB4C24293F}"/>
    <cellStyle name="Normal 3" xfId="3" xr:uid="{ED682138-1756-49A2-8F46-DA6DEBCC2BE6}"/>
    <cellStyle name="Normal 3 2" xfId="14" xr:uid="{1B3F3FBD-6743-4141-9E27-84CB457EC0C1}"/>
    <cellStyle name="Normal 4" xfId="8" xr:uid="{F495E8EF-F991-4AB5-8CD0-E18C6C38DAE0}"/>
    <cellStyle name="Normal 5" xfId="10" xr:uid="{D525DD70-1566-4D48-AA37-9F9F2D4E0184}"/>
    <cellStyle name="Normal 6" xfId="1" xr:uid="{23B2EF22-8F0F-4D49-99CD-4677EECD9249}"/>
    <cellStyle name="Normal 7" xfId="13" xr:uid="{E18A8EF6-5071-41E4-8402-9531A75B527D}"/>
    <cellStyle name="Porcentaje 2" xfId="9" xr:uid="{D2CF8DE0-EA49-4A7D-9361-29C372F579EE}"/>
    <cellStyle name="Porcentaje 3" xfId="11" xr:uid="{E219E447-98E6-463B-88FD-71BDD9A0BAC6}"/>
    <cellStyle name="Porcentaje 4" xfId="2" xr:uid="{F7FE15EB-6D65-4351-80FA-717CD19DB802}"/>
    <cellStyle name="Porcentaje 4 2" xfId="16" xr:uid="{8ABA0AB4-473C-4331-9477-C5B6C8346DBD}"/>
    <cellStyle name="Porcentaje 5" xfId="12" xr:uid="{1DC2BFFF-243E-4D9E-AA79-3361FC3F3627}"/>
    <cellStyle name="Porcentaje 6" xfId="15" xr:uid="{49296065-80FE-471D-8DFA-357CDB072FC7}"/>
  </cellStyles>
  <dxfs count="0"/>
  <tableStyles count="0" defaultTableStyle="TableStyleMedium2" defaultPivotStyle="PivotStyleLight16"/>
  <colors>
    <mruColors>
      <color rgb="FFAED395"/>
      <color rgb="FFFF9999"/>
      <color rgb="FFFF7C8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95250</xdr:rowOff>
    </xdr:from>
    <xdr:ext cx="1657350" cy="332334"/>
    <xdr:pic>
      <xdr:nvPicPr>
        <xdr:cNvPr id="2" name="Picture 4" descr="ANCOLDEX">
          <a:extLst>
            <a:ext uri="{FF2B5EF4-FFF2-40B4-BE49-F238E27FC236}">
              <a16:creationId xmlns:a16="http://schemas.microsoft.com/office/drawing/2014/main" id="{B303A16A-C3B7-40C1-A527-547002594C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95250"/>
          <a:ext cx="1657350" cy="332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riterios_de_evalu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Seleccion Sin costos"/>
      <sheetName val="Seleccion Con costos"/>
      <sheetName val="Modulos Requeridos"/>
      <sheetName val="Eval Tecnica"/>
      <sheetName val="Modulos Complementarios"/>
      <sheetName val="Organizacion"/>
      <sheetName val="Valor agregado"/>
      <sheetName val="DSA"/>
    </sheetNames>
    <sheetDataSet>
      <sheetData sheetId="0" refreshError="1"/>
      <sheetData sheetId="1">
        <row r="147">
          <cell r="E147" t="str">
            <v>Basewarnet</v>
          </cell>
        </row>
      </sheetData>
      <sheetData sheetId="2">
        <row r="137">
          <cell r="M137">
            <v>1913</v>
          </cell>
        </row>
      </sheetData>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477C2-ED01-459A-A5B4-F3968666E7A0}">
  <dimension ref="A1:G74"/>
  <sheetViews>
    <sheetView tabSelected="1" zoomScale="120" zoomScaleNormal="120" workbookViewId="0">
      <pane ySplit="3" topLeftCell="A4" activePane="bottomLeft" state="frozen"/>
      <selection pane="bottomLeft" activeCell="C4" sqref="C4"/>
    </sheetView>
  </sheetViews>
  <sheetFormatPr baseColWidth="10" defaultColWidth="10.85546875" defaultRowHeight="15" x14ac:dyDescent="0.25"/>
  <cols>
    <col min="1" max="1" width="3" customWidth="1"/>
    <col min="2" max="2" width="12.85546875" style="3" customWidth="1"/>
    <col min="3" max="3" width="93.42578125" customWidth="1"/>
    <col min="4" max="4" width="8.28515625" style="4" bestFit="1" customWidth="1"/>
    <col min="5" max="5" width="7.5703125" style="4" bestFit="1" customWidth="1"/>
    <col min="6" max="6" width="11.7109375" style="4" bestFit="1" customWidth="1"/>
    <col min="7" max="7" width="100.28515625" style="4" bestFit="1" customWidth="1"/>
  </cols>
  <sheetData>
    <row r="1" spans="1:7" s="18" customFormat="1" ht="18.75" x14ac:dyDescent="0.25">
      <c r="A1" s="28" t="s">
        <v>21</v>
      </c>
      <c r="B1" s="28"/>
      <c r="C1" s="28"/>
      <c r="D1" s="28"/>
      <c r="E1" s="28"/>
      <c r="F1" s="28"/>
    </row>
    <row r="2" spans="1:7" s="18" customFormat="1" ht="19.5" thickBot="1" x14ac:dyDescent="0.3">
      <c r="A2" s="28" t="s">
        <v>22</v>
      </c>
      <c r="B2" s="28"/>
      <c r="C2" s="28"/>
      <c r="D2" s="28"/>
      <c r="E2" s="28"/>
      <c r="F2" s="28"/>
    </row>
    <row r="3" spans="1:7" s="2" customFormat="1" ht="30.95" customHeight="1" thickBot="1" x14ac:dyDescent="0.3">
      <c r="B3" s="5" t="s">
        <v>1</v>
      </c>
      <c r="C3" s="1" t="s">
        <v>2</v>
      </c>
      <c r="D3" s="22" t="s">
        <v>3</v>
      </c>
      <c r="E3" s="22" t="s">
        <v>4</v>
      </c>
      <c r="F3" s="21" t="s">
        <v>5</v>
      </c>
      <c r="G3" s="21" t="s">
        <v>61</v>
      </c>
    </row>
    <row r="4" spans="1:7" ht="78" customHeight="1" x14ac:dyDescent="0.25">
      <c r="B4" s="23" t="s">
        <v>6</v>
      </c>
      <c r="C4" s="12" t="s">
        <v>9</v>
      </c>
      <c r="D4" s="6"/>
      <c r="E4" s="6"/>
      <c r="F4" s="6"/>
      <c r="G4" s="6"/>
    </row>
    <row r="5" spans="1:7" ht="75" x14ac:dyDescent="0.25">
      <c r="B5" s="24"/>
      <c r="C5" s="13" t="s">
        <v>8</v>
      </c>
      <c r="D5" s="7"/>
      <c r="E5" s="7"/>
      <c r="F5" s="7"/>
      <c r="G5" s="7"/>
    </row>
    <row r="6" spans="1:7" ht="92.45" customHeight="1" x14ac:dyDescent="0.25">
      <c r="B6" s="23" t="s">
        <v>7</v>
      </c>
      <c r="C6" s="14" t="s">
        <v>18</v>
      </c>
      <c r="D6" s="6"/>
      <c r="E6" s="6"/>
      <c r="F6" s="6"/>
      <c r="G6" s="6"/>
    </row>
    <row r="7" spans="1:7" ht="45" x14ac:dyDescent="0.25">
      <c r="B7" s="24"/>
      <c r="C7" s="15" t="s">
        <v>47</v>
      </c>
      <c r="D7" s="7"/>
      <c r="E7" s="7"/>
      <c r="F7" s="7"/>
      <c r="G7" s="7"/>
    </row>
    <row r="8" spans="1:7" ht="30" x14ac:dyDescent="0.25">
      <c r="B8" s="24"/>
      <c r="C8" s="16" t="s">
        <v>48</v>
      </c>
      <c r="D8" s="7"/>
      <c r="E8" s="7"/>
      <c r="F8" s="7"/>
      <c r="G8" s="7"/>
    </row>
    <row r="9" spans="1:7" ht="60" x14ac:dyDescent="0.25">
      <c r="B9" s="25"/>
      <c r="C9" s="15" t="s">
        <v>49</v>
      </c>
      <c r="D9" s="10"/>
      <c r="E9" s="10"/>
      <c r="F9" s="10"/>
      <c r="G9" s="10"/>
    </row>
    <row r="10" spans="1:7" ht="30" x14ac:dyDescent="0.25">
      <c r="B10" s="25"/>
      <c r="C10" s="15" t="s">
        <v>50</v>
      </c>
      <c r="D10" s="10"/>
      <c r="E10" s="10"/>
      <c r="F10" s="10"/>
      <c r="G10" s="10"/>
    </row>
    <row r="11" spans="1:7" x14ac:dyDescent="0.25">
      <c r="B11" s="25"/>
      <c r="C11" s="16" t="s">
        <v>51</v>
      </c>
      <c r="D11" s="10"/>
      <c r="E11" s="10"/>
      <c r="F11" s="10"/>
      <c r="G11" s="10"/>
    </row>
    <row r="12" spans="1:7" ht="30" x14ac:dyDescent="0.25">
      <c r="B12" s="25"/>
      <c r="C12" s="16" t="s">
        <v>52</v>
      </c>
      <c r="D12" s="10"/>
      <c r="E12" s="10"/>
      <c r="F12" s="10"/>
      <c r="G12" s="10"/>
    </row>
    <row r="13" spans="1:7" ht="74.099999999999994" customHeight="1" x14ac:dyDescent="0.25">
      <c r="B13" s="24" t="s">
        <v>17</v>
      </c>
      <c r="C13" s="15" t="s">
        <v>53</v>
      </c>
      <c r="D13" s="7"/>
      <c r="E13" s="7"/>
      <c r="F13" s="7"/>
      <c r="G13" s="7"/>
    </row>
    <row r="14" spans="1:7" ht="60" x14ac:dyDescent="0.25">
      <c r="B14" s="24"/>
      <c r="C14" s="13" t="s">
        <v>15</v>
      </c>
      <c r="D14" s="7"/>
      <c r="E14" s="7"/>
      <c r="F14" s="7"/>
      <c r="G14" s="7"/>
    </row>
    <row r="15" spans="1:7" ht="45" x14ac:dyDescent="0.25">
      <c r="B15" s="24"/>
      <c r="C15" s="13" t="s">
        <v>10</v>
      </c>
      <c r="D15" s="7"/>
      <c r="E15" s="7"/>
      <c r="F15" s="7"/>
      <c r="G15" s="7"/>
    </row>
    <row r="16" spans="1:7" ht="30" x14ac:dyDescent="0.25">
      <c r="B16" s="24"/>
      <c r="C16" s="15" t="s">
        <v>11</v>
      </c>
      <c r="D16" s="7"/>
      <c r="E16" s="7"/>
      <c r="F16" s="7"/>
      <c r="G16" s="7"/>
    </row>
    <row r="17" spans="2:7" ht="30.75" thickBot="1" x14ac:dyDescent="0.3">
      <c r="B17" s="27"/>
      <c r="C17" s="17" t="s">
        <v>12</v>
      </c>
      <c r="D17" s="8"/>
      <c r="E17" s="8"/>
      <c r="F17" s="8"/>
      <c r="G17" s="8"/>
    </row>
    <row r="18" spans="2:7" ht="75.75" customHeight="1" x14ac:dyDescent="0.25">
      <c r="B18" s="23" t="s">
        <v>13</v>
      </c>
      <c r="C18" s="14" t="s">
        <v>59</v>
      </c>
      <c r="D18" s="6"/>
      <c r="E18" s="6"/>
      <c r="F18" s="6"/>
      <c r="G18" s="6"/>
    </row>
    <row r="19" spans="2:7" ht="75.75" customHeight="1" x14ac:dyDescent="0.25">
      <c r="B19" s="24"/>
      <c r="C19" s="13" t="s">
        <v>54</v>
      </c>
      <c r="D19" s="7"/>
      <c r="E19" s="7"/>
      <c r="F19" s="7"/>
      <c r="G19" s="7"/>
    </row>
    <row r="20" spans="2:7" ht="60" x14ac:dyDescent="0.25">
      <c r="B20" s="24"/>
      <c r="C20" s="15" t="s">
        <v>55</v>
      </c>
      <c r="D20" s="7"/>
      <c r="E20" s="7"/>
      <c r="F20" s="7"/>
      <c r="G20" s="7"/>
    </row>
    <row r="21" spans="2:7" ht="57.95" customHeight="1" x14ac:dyDescent="0.25">
      <c r="B21" s="25"/>
      <c r="C21" s="15" t="s">
        <v>56</v>
      </c>
      <c r="D21" s="10"/>
      <c r="E21" s="10"/>
      <c r="F21" s="10"/>
      <c r="G21" s="10"/>
    </row>
    <row r="22" spans="2:7" ht="18" customHeight="1" x14ac:dyDescent="0.25">
      <c r="B22" s="25"/>
      <c r="C22" s="15" t="s">
        <v>57</v>
      </c>
      <c r="D22" s="10"/>
      <c r="E22" s="10"/>
      <c r="F22" s="10"/>
      <c r="G22" s="10"/>
    </row>
    <row r="23" spans="2:7" ht="30.75" thickBot="1" x14ac:dyDescent="0.3">
      <c r="B23" s="25"/>
      <c r="C23" s="11" t="s">
        <v>58</v>
      </c>
      <c r="D23" s="10"/>
      <c r="E23" s="10"/>
      <c r="F23" s="10"/>
      <c r="G23" s="10"/>
    </row>
    <row r="24" spans="2:7" ht="45" x14ac:dyDescent="0.25">
      <c r="B24" s="26" t="s">
        <v>14</v>
      </c>
      <c r="C24" s="19" t="s">
        <v>19</v>
      </c>
      <c r="D24" s="6"/>
      <c r="E24" s="6"/>
      <c r="F24" s="6"/>
      <c r="G24" s="6"/>
    </row>
    <row r="25" spans="2:7" ht="30.75" thickBot="1" x14ac:dyDescent="0.3">
      <c r="B25" s="27"/>
      <c r="C25" s="20" t="s">
        <v>16</v>
      </c>
      <c r="D25" s="7"/>
      <c r="E25" s="7"/>
      <c r="F25" s="7"/>
      <c r="G25" s="7"/>
    </row>
    <row r="26" spans="2:7" ht="153" customHeight="1" thickBot="1" x14ac:dyDescent="0.3">
      <c r="B26" s="9" t="s">
        <v>20</v>
      </c>
      <c r="C26" s="12" t="s">
        <v>60</v>
      </c>
      <c r="D26" s="8"/>
      <c r="E26" s="8"/>
      <c r="F26" s="8"/>
      <c r="G26" s="8"/>
    </row>
    <row r="27" spans="2:7" x14ac:dyDescent="0.25">
      <c r="C27" s="4"/>
    </row>
    <row r="28" spans="2:7" x14ac:dyDescent="0.25">
      <c r="C28" s="4"/>
    </row>
    <row r="29" spans="2:7" x14ac:dyDescent="0.25">
      <c r="C29" s="4"/>
    </row>
    <row r="30" spans="2:7" x14ac:dyDescent="0.25">
      <c r="C30" s="4"/>
    </row>
    <row r="31" spans="2:7" x14ac:dyDescent="0.25">
      <c r="C31" s="4"/>
    </row>
    <row r="32" spans="2:7" x14ac:dyDescent="0.25">
      <c r="C32" s="4"/>
    </row>
    <row r="33" spans="3:3" x14ac:dyDescent="0.25">
      <c r="C33" s="4"/>
    </row>
    <row r="34" spans="3:3" x14ac:dyDescent="0.25">
      <c r="C34" s="4"/>
    </row>
    <row r="35" spans="3:3" x14ac:dyDescent="0.25">
      <c r="C35" s="4"/>
    </row>
    <row r="36" spans="3:3" x14ac:dyDescent="0.25">
      <c r="C36" s="4"/>
    </row>
    <row r="37" spans="3:3" x14ac:dyDescent="0.25">
      <c r="C37" s="4"/>
    </row>
    <row r="38" spans="3:3" x14ac:dyDescent="0.25">
      <c r="C38" s="4"/>
    </row>
    <row r="39" spans="3:3" x14ac:dyDescent="0.25">
      <c r="C39" s="4"/>
    </row>
    <row r="40" spans="3:3" x14ac:dyDescent="0.25">
      <c r="C40" s="4"/>
    </row>
    <row r="41" spans="3:3" x14ac:dyDescent="0.25">
      <c r="C41" s="4"/>
    </row>
    <row r="42" spans="3:3" x14ac:dyDescent="0.25">
      <c r="C42" s="4"/>
    </row>
    <row r="43" spans="3:3" x14ac:dyDescent="0.25">
      <c r="C43" s="4"/>
    </row>
    <row r="44" spans="3:3" x14ac:dyDescent="0.25">
      <c r="C44" s="4"/>
    </row>
    <row r="45" spans="3:3" x14ac:dyDescent="0.25">
      <c r="C45" s="4"/>
    </row>
    <row r="46" spans="3:3" x14ac:dyDescent="0.25">
      <c r="C46" s="4"/>
    </row>
    <row r="47" spans="3:3" x14ac:dyDescent="0.25">
      <c r="C47" s="4"/>
    </row>
    <row r="48" spans="3:3" x14ac:dyDescent="0.25">
      <c r="C48" s="4"/>
    </row>
    <row r="49" spans="3:3" x14ac:dyDescent="0.25">
      <c r="C49" s="4"/>
    </row>
    <row r="50" spans="3:3" x14ac:dyDescent="0.25">
      <c r="C50" s="4"/>
    </row>
    <row r="51" spans="3:3" x14ac:dyDescent="0.25">
      <c r="C51" s="4"/>
    </row>
    <row r="52" spans="3:3" x14ac:dyDescent="0.25">
      <c r="C52" s="4"/>
    </row>
    <row r="53" spans="3:3" x14ac:dyDescent="0.25">
      <c r="C53" s="4"/>
    </row>
    <row r="54" spans="3:3" x14ac:dyDescent="0.25">
      <c r="C54" s="4"/>
    </row>
    <row r="55" spans="3:3" x14ac:dyDescent="0.25">
      <c r="C55" s="4"/>
    </row>
    <row r="56" spans="3:3" x14ac:dyDescent="0.25">
      <c r="C56" s="4"/>
    </row>
    <row r="57" spans="3:3" x14ac:dyDescent="0.25">
      <c r="C57" s="4"/>
    </row>
    <row r="58" spans="3:3" x14ac:dyDescent="0.25">
      <c r="C58" s="4"/>
    </row>
    <row r="59" spans="3:3" x14ac:dyDescent="0.25">
      <c r="C59" s="4"/>
    </row>
    <row r="60" spans="3:3" x14ac:dyDescent="0.25">
      <c r="C60" s="4"/>
    </row>
    <row r="61" spans="3:3" x14ac:dyDescent="0.25">
      <c r="C61" s="4"/>
    </row>
    <row r="62" spans="3:3" x14ac:dyDescent="0.25">
      <c r="C62" s="4"/>
    </row>
    <row r="63" spans="3:3" x14ac:dyDescent="0.25">
      <c r="C63" s="4"/>
    </row>
    <row r="64" spans="3:3" x14ac:dyDescent="0.25">
      <c r="C64" s="4"/>
    </row>
    <row r="65" spans="3:3" x14ac:dyDescent="0.25">
      <c r="C65" s="4"/>
    </row>
    <row r="66" spans="3:3" x14ac:dyDescent="0.25">
      <c r="C66" s="4"/>
    </row>
    <row r="67" spans="3:3" x14ac:dyDescent="0.25">
      <c r="C67" s="4"/>
    </row>
    <row r="68" spans="3:3" x14ac:dyDescent="0.25">
      <c r="C68" s="4"/>
    </row>
    <row r="69" spans="3:3" x14ac:dyDescent="0.25">
      <c r="C69" s="4"/>
    </row>
    <row r="70" spans="3:3" x14ac:dyDescent="0.25">
      <c r="C70" s="4"/>
    </row>
    <row r="71" spans="3:3" x14ac:dyDescent="0.25">
      <c r="C71" s="4"/>
    </row>
    <row r="72" spans="3:3" x14ac:dyDescent="0.25">
      <c r="C72" s="4"/>
    </row>
    <row r="73" spans="3:3" x14ac:dyDescent="0.25">
      <c r="C73" s="4"/>
    </row>
    <row r="74" spans="3:3" x14ac:dyDescent="0.25">
      <c r="C74" s="4"/>
    </row>
  </sheetData>
  <mergeCells count="7">
    <mergeCell ref="B18:B23"/>
    <mergeCell ref="B24:B25"/>
    <mergeCell ref="A1:F1"/>
    <mergeCell ref="A2:F2"/>
    <mergeCell ref="B6:B12"/>
    <mergeCell ref="B13:B17"/>
    <mergeCell ref="B4:B5"/>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E56A6-0797-4452-B270-CC86F95A00B2}">
  <dimension ref="A1:O24"/>
  <sheetViews>
    <sheetView zoomScale="90" zoomScaleNormal="90" workbookViewId="0">
      <selection activeCell="C20" sqref="C20"/>
    </sheetView>
  </sheetViews>
  <sheetFormatPr baseColWidth="10" defaultColWidth="11.42578125" defaultRowHeight="12.75" x14ac:dyDescent="0.2"/>
  <cols>
    <col min="1" max="1" width="8" style="32" bestFit="1" customWidth="1"/>
    <col min="2" max="2" width="14" style="32" bestFit="1" customWidth="1"/>
    <col min="3" max="3" width="61.42578125" style="57" customWidth="1"/>
    <col min="4" max="4" width="43.5703125" style="57" bestFit="1" customWidth="1"/>
    <col min="5" max="5" width="11.42578125" style="58" customWidth="1"/>
    <col min="6" max="6" width="15.42578125" style="59" customWidth="1"/>
    <col min="7" max="7" width="15.42578125" style="54" customWidth="1"/>
    <col min="8" max="15" width="15.42578125" style="32" customWidth="1"/>
    <col min="16" max="16384" width="11.42578125" style="32"/>
  </cols>
  <sheetData>
    <row r="1" spans="1:15" x14ac:dyDescent="0.2">
      <c r="A1" s="29" t="s">
        <v>62</v>
      </c>
      <c r="B1" s="29" t="s">
        <v>1</v>
      </c>
      <c r="C1" s="29" t="s">
        <v>23</v>
      </c>
      <c r="D1" s="30" t="s">
        <v>63</v>
      </c>
      <c r="E1" s="30" t="s">
        <v>64</v>
      </c>
      <c r="F1" s="31" t="s">
        <v>65</v>
      </c>
      <c r="G1" s="31"/>
      <c r="H1" s="31" t="s">
        <v>66</v>
      </c>
      <c r="I1" s="31"/>
      <c r="J1" s="31" t="s">
        <v>67</v>
      </c>
      <c r="K1" s="31"/>
      <c r="L1" s="31" t="s">
        <v>68</v>
      </c>
      <c r="M1" s="31"/>
      <c r="N1" s="31" t="s">
        <v>69</v>
      </c>
      <c r="O1" s="31"/>
    </row>
    <row r="2" spans="1:15" x14ac:dyDescent="0.2">
      <c r="A2" s="29"/>
      <c r="B2" s="29"/>
      <c r="C2" s="29"/>
      <c r="D2" s="30"/>
      <c r="E2" s="30"/>
      <c r="F2" s="33" t="s">
        <v>70</v>
      </c>
      <c r="G2" s="34" t="s">
        <v>71</v>
      </c>
      <c r="H2" s="33" t="s">
        <v>70</v>
      </c>
      <c r="I2" s="34" t="s">
        <v>71</v>
      </c>
      <c r="J2" s="33" t="s">
        <v>70</v>
      </c>
      <c r="K2" s="34" t="s">
        <v>71</v>
      </c>
      <c r="L2" s="33" t="s">
        <v>70</v>
      </c>
      <c r="M2" s="34" t="s">
        <v>71</v>
      </c>
      <c r="N2" s="33" t="s">
        <v>70</v>
      </c>
      <c r="O2" s="34" t="s">
        <v>71</v>
      </c>
    </row>
    <row r="3" spans="1:15" ht="38.25" x14ac:dyDescent="0.2">
      <c r="A3" s="35">
        <f>SUM(E3:E9)/E23</f>
        <v>0.35</v>
      </c>
      <c r="B3" s="36" t="s">
        <v>24</v>
      </c>
      <c r="C3" s="37" t="s">
        <v>25</v>
      </c>
      <c r="D3" s="38" t="s">
        <v>72</v>
      </c>
      <c r="E3" s="38">
        <v>100</v>
      </c>
      <c r="F3" s="39"/>
      <c r="G3" s="38"/>
      <c r="H3" s="39"/>
      <c r="I3" s="38"/>
      <c r="J3" s="39"/>
      <c r="K3" s="38"/>
      <c r="L3" s="39"/>
      <c r="M3" s="38"/>
      <c r="N3" s="39"/>
      <c r="O3" s="38"/>
    </row>
    <row r="4" spans="1:15" x14ac:dyDescent="0.2">
      <c r="A4" s="35"/>
      <c r="B4" s="36"/>
      <c r="C4" s="37" t="s">
        <v>26</v>
      </c>
      <c r="D4" s="38" t="s">
        <v>73</v>
      </c>
      <c r="E4" s="38">
        <v>100</v>
      </c>
      <c r="F4" s="39"/>
      <c r="G4" s="38"/>
      <c r="H4" s="39"/>
      <c r="I4" s="38"/>
      <c r="J4" s="39"/>
      <c r="K4" s="38"/>
      <c r="L4" s="39"/>
      <c r="M4" s="38"/>
      <c r="N4" s="39"/>
      <c r="O4" s="38"/>
    </row>
    <row r="5" spans="1:15" ht="38.25" x14ac:dyDescent="0.2">
      <c r="A5" s="35"/>
      <c r="B5" s="36"/>
      <c r="C5" s="37" t="s">
        <v>27</v>
      </c>
      <c r="D5" s="38" t="s">
        <v>74</v>
      </c>
      <c r="E5" s="38">
        <v>100</v>
      </c>
      <c r="F5" s="39"/>
      <c r="G5" s="38"/>
      <c r="H5" s="39"/>
      <c r="I5" s="38"/>
      <c r="J5" s="39"/>
      <c r="K5" s="38"/>
      <c r="L5" s="39"/>
      <c r="M5" s="38"/>
      <c r="N5" s="39"/>
      <c r="O5" s="38"/>
    </row>
    <row r="6" spans="1:15" ht="51" x14ac:dyDescent="0.2">
      <c r="A6" s="35"/>
      <c r="B6" s="36"/>
      <c r="C6" s="37" t="s">
        <v>28</v>
      </c>
      <c r="D6" s="38" t="s">
        <v>75</v>
      </c>
      <c r="E6" s="38">
        <v>100</v>
      </c>
      <c r="F6" s="39"/>
      <c r="G6" s="38"/>
      <c r="H6" s="39"/>
      <c r="I6" s="38"/>
      <c r="J6" s="39"/>
      <c r="K6" s="38"/>
      <c r="L6" s="39"/>
      <c r="M6" s="38"/>
      <c r="N6" s="39"/>
      <c r="O6" s="38"/>
    </row>
    <row r="7" spans="1:15" ht="38.25" x14ac:dyDescent="0.2">
      <c r="A7" s="35"/>
      <c r="B7" s="36"/>
      <c r="C7" s="37" t="s">
        <v>29</v>
      </c>
      <c r="D7" s="38" t="s">
        <v>76</v>
      </c>
      <c r="E7" s="38">
        <v>100</v>
      </c>
      <c r="F7" s="39"/>
      <c r="G7" s="38"/>
      <c r="H7" s="39"/>
      <c r="I7" s="38"/>
      <c r="J7" s="39"/>
      <c r="K7" s="38"/>
      <c r="L7" s="39"/>
      <c r="M7" s="38"/>
      <c r="N7" s="39"/>
      <c r="O7" s="38"/>
    </row>
    <row r="8" spans="1:15" x14ac:dyDescent="0.2">
      <c r="A8" s="35"/>
      <c r="B8" s="36"/>
      <c r="C8" s="37" t="s">
        <v>30</v>
      </c>
      <c r="D8" s="38" t="s">
        <v>73</v>
      </c>
      <c r="E8" s="38">
        <v>100</v>
      </c>
      <c r="F8" s="39"/>
      <c r="G8" s="38"/>
      <c r="H8" s="39"/>
      <c r="I8" s="38"/>
      <c r="J8" s="39"/>
      <c r="K8" s="38"/>
      <c r="L8" s="39"/>
      <c r="M8" s="38"/>
      <c r="N8" s="39"/>
      <c r="O8" s="38"/>
    </row>
    <row r="9" spans="1:15" ht="25.5" x14ac:dyDescent="0.2">
      <c r="A9" s="35"/>
      <c r="B9" s="36"/>
      <c r="C9" s="37" t="s">
        <v>31</v>
      </c>
      <c r="D9" s="38" t="s">
        <v>77</v>
      </c>
      <c r="E9" s="38">
        <v>100</v>
      </c>
      <c r="F9" s="39"/>
      <c r="G9" s="38"/>
      <c r="H9" s="39"/>
      <c r="I9" s="38"/>
      <c r="J9" s="39"/>
      <c r="K9" s="38"/>
      <c r="L9" s="39"/>
      <c r="M9" s="38"/>
      <c r="N9" s="39"/>
      <c r="O9" s="38"/>
    </row>
    <row r="10" spans="1:15" ht="25.5" x14ac:dyDescent="0.2">
      <c r="A10" s="35">
        <f>SUM(E10:E16)/E23</f>
        <v>0.35</v>
      </c>
      <c r="B10" s="36" t="s">
        <v>32</v>
      </c>
      <c r="C10" s="37" t="s">
        <v>33</v>
      </c>
      <c r="D10" s="38" t="s">
        <v>78</v>
      </c>
      <c r="E10" s="38">
        <v>100</v>
      </c>
      <c r="F10" s="39"/>
      <c r="G10" s="38"/>
      <c r="H10" s="39"/>
      <c r="I10" s="38"/>
      <c r="J10" s="39"/>
      <c r="K10" s="38"/>
      <c r="L10" s="39"/>
      <c r="M10" s="38"/>
      <c r="N10" s="39"/>
      <c r="O10" s="38"/>
    </row>
    <row r="11" spans="1:15" ht="25.5" x14ac:dyDescent="0.2">
      <c r="A11" s="35"/>
      <c r="B11" s="36"/>
      <c r="C11" s="37" t="s">
        <v>34</v>
      </c>
      <c r="D11" s="38" t="s">
        <v>79</v>
      </c>
      <c r="E11" s="38">
        <v>100</v>
      </c>
      <c r="F11" s="39"/>
      <c r="G11" s="38"/>
      <c r="H11" s="39"/>
      <c r="I11" s="38"/>
      <c r="J11" s="39"/>
      <c r="K11" s="38"/>
      <c r="L11" s="39"/>
      <c r="M11" s="38"/>
      <c r="N11" s="39"/>
      <c r="O11" s="38"/>
    </row>
    <row r="12" spans="1:15" ht="25.5" x14ac:dyDescent="0.2">
      <c r="A12" s="35"/>
      <c r="B12" s="36"/>
      <c r="C12" s="37" t="s">
        <v>35</v>
      </c>
      <c r="D12" s="38" t="s">
        <v>80</v>
      </c>
      <c r="E12" s="38">
        <v>100</v>
      </c>
      <c r="F12" s="39"/>
      <c r="G12" s="38"/>
      <c r="H12" s="39"/>
      <c r="I12" s="38"/>
      <c r="J12" s="39"/>
      <c r="K12" s="38"/>
      <c r="L12" s="39"/>
      <c r="M12" s="38"/>
      <c r="N12" s="39"/>
      <c r="O12" s="38"/>
    </row>
    <row r="13" spans="1:15" ht="25.5" x14ac:dyDescent="0.2">
      <c r="A13" s="35"/>
      <c r="B13" s="36"/>
      <c r="C13" s="37" t="s">
        <v>36</v>
      </c>
      <c r="D13" s="38" t="s">
        <v>81</v>
      </c>
      <c r="E13" s="38">
        <v>100</v>
      </c>
      <c r="F13" s="39"/>
      <c r="G13" s="38"/>
      <c r="H13" s="39"/>
      <c r="I13" s="38"/>
      <c r="J13" s="39"/>
      <c r="K13" s="38"/>
      <c r="L13" s="39"/>
      <c r="M13" s="38"/>
      <c r="N13" s="39"/>
      <c r="O13" s="38"/>
    </row>
    <row r="14" spans="1:15" ht="25.5" x14ac:dyDescent="0.2">
      <c r="A14" s="35"/>
      <c r="B14" s="36"/>
      <c r="C14" s="37" t="s">
        <v>37</v>
      </c>
      <c r="D14" s="38" t="s">
        <v>82</v>
      </c>
      <c r="E14" s="38">
        <v>100</v>
      </c>
      <c r="F14" s="40"/>
      <c r="G14" s="41"/>
      <c r="H14" s="40"/>
      <c r="I14" s="41"/>
      <c r="J14" s="40"/>
      <c r="K14" s="41"/>
      <c r="L14" s="40"/>
      <c r="M14" s="41"/>
      <c r="N14" s="40"/>
      <c r="O14" s="41"/>
    </row>
    <row r="15" spans="1:15" ht="25.5" x14ac:dyDescent="0.2">
      <c r="A15" s="35"/>
      <c r="B15" s="36"/>
      <c r="C15" s="37" t="s">
        <v>38</v>
      </c>
      <c r="D15" s="38" t="s">
        <v>83</v>
      </c>
      <c r="E15" s="38">
        <v>100</v>
      </c>
      <c r="F15" s="40"/>
      <c r="G15" s="41"/>
      <c r="H15" s="40"/>
      <c r="I15" s="41"/>
      <c r="J15" s="40"/>
      <c r="K15" s="41"/>
      <c r="L15" s="40"/>
      <c r="M15" s="41"/>
      <c r="N15" s="40"/>
      <c r="O15" s="41"/>
    </row>
    <row r="16" spans="1:15" ht="25.5" x14ac:dyDescent="0.2">
      <c r="A16" s="35"/>
      <c r="B16" s="36"/>
      <c r="C16" s="37" t="s">
        <v>39</v>
      </c>
      <c r="D16" s="38" t="s">
        <v>83</v>
      </c>
      <c r="E16" s="38">
        <v>100</v>
      </c>
      <c r="F16" s="40"/>
      <c r="G16" s="41"/>
      <c r="H16" s="40"/>
      <c r="I16" s="41"/>
      <c r="J16" s="40"/>
      <c r="K16" s="41"/>
      <c r="L16" s="40"/>
      <c r="M16" s="41"/>
      <c r="N16" s="40"/>
      <c r="O16" s="41"/>
    </row>
    <row r="17" spans="1:15" ht="25.5" x14ac:dyDescent="0.2">
      <c r="A17" s="42">
        <f>SUM(E17:E19)/E23</f>
        <v>0.15</v>
      </c>
      <c r="B17" s="43" t="s">
        <v>40</v>
      </c>
      <c r="C17" s="37" t="s">
        <v>41</v>
      </c>
      <c r="D17" s="38" t="s">
        <v>84</v>
      </c>
      <c r="E17" s="38">
        <v>100</v>
      </c>
      <c r="F17" s="40"/>
      <c r="G17" s="41"/>
      <c r="H17" s="40"/>
      <c r="I17" s="41"/>
      <c r="J17" s="40"/>
      <c r="K17" s="41"/>
      <c r="L17" s="40"/>
      <c r="M17" s="41"/>
      <c r="N17" s="40"/>
      <c r="O17" s="41"/>
    </row>
    <row r="18" spans="1:15" ht="25.5" x14ac:dyDescent="0.2">
      <c r="A18" s="44"/>
      <c r="B18" s="45"/>
      <c r="C18" s="37" t="s">
        <v>42</v>
      </c>
      <c r="D18" s="38" t="s">
        <v>84</v>
      </c>
      <c r="E18" s="38">
        <v>100</v>
      </c>
      <c r="F18" s="40"/>
      <c r="G18" s="41"/>
      <c r="H18" s="40"/>
      <c r="I18" s="41"/>
      <c r="J18" s="40"/>
      <c r="K18" s="41"/>
      <c r="L18" s="40"/>
      <c r="M18" s="41"/>
      <c r="N18" s="40"/>
      <c r="O18" s="41"/>
    </row>
    <row r="19" spans="1:15" ht="25.5" x14ac:dyDescent="0.2">
      <c r="A19" s="46"/>
      <c r="B19" s="47"/>
      <c r="C19" s="37" t="s">
        <v>43</v>
      </c>
      <c r="D19" s="38" t="s">
        <v>84</v>
      </c>
      <c r="E19" s="38">
        <v>100</v>
      </c>
      <c r="F19" s="40"/>
      <c r="G19" s="41"/>
      <c r="H19" s="40"/>
      <c r="I19" s="41"/>
      <c r="J19" s="40"/>
      <c r="K19" s="41"/>
      <c r="L19" s="40"/>
      <c r="M19" s="41"/>
      <c r="N19" s="40"/>
      <c r="O19" s="41"/>
    </row>
    <row r="20" spans="1:15" ht="38.25" x14ac:dyDescent="0.2">
      <c r="A20" s="42">
        <f>SUM(E20:E22)/E23</f>
        <v>0.15</v>
      </c>
      <c r="B20" s="43" t="s">
        <v>0</v>
      </c>
      <c r="C20" s="37" t="s">
        <v>44</v>
      </c>
      <c r="D20" s="38" t="s">
        <v>84</v>
      </c>
      <c r="E20" s="38">
        <v>100</v>
      </c>
      <c r="F20" s="40"/>
      <c r="G20" s="41"/>
      <c r="H20" s="40"/>
      <c r="I20" s="41"/>
      <c r="J20" s="40"/>
      <c r="K20" s="41"/>
      <c r="L20" s="40"/>
      <c r="M20" s="41"/>
      <c r="N20" s="40"/>
      <c r="O20" s="41"/>
    </row>
    <row r="21" spans="1:15" ht="25.5" x14ac:dyDescent="0.2">
      <c r="A21" s="44"/>
      <c r="B21" s="45"/>
      <c r="C21" s="37" t="s">
        <v>45</v>
      </c>
      <c r="D21" s="38" t="s">
        <v>84</v>
      </c>
      <c r="E21" s="38">
        <v>100</v>
      </c>
      <c r="F21" s="40"/>
      <c r="G21" s="41"/>
      <c r="H21" s="40"/>
      <c r="I21" s="41"/>
      <c r="J21" s="40"/>
      <c r="K21" s="41"/>
      <c r="L21" s="40"/>
      <c r="M21" s="41"/>
      <c r="N21" s="40"/>
      <c r="O21" s="41"/>
    </row>
    <row r="22" spans="1:15" ht="25.5" x14ac:dyDescent="0.2">
      <c r="A22" s="46"/>
      <c r="B22" s="47"/>
      <c r="C22" s="37" t="s">
        <v>46</v>
      </c>
      <c r="D22" s="38" t="s">
        <v>84</v>
      </c>
      <c r="E22" s="38">
        <v>100</v>
      </c>
      <c r="F22" s="40"/>
      <c r="G22" s="41"/>
      <c r="H22" s="40"/>
      <c r="I22" s="41"/>
      <c r="J22" s="40"/>
      <c r="K22" s="41"/>
      <c r="L22" s="40"/>
      <c r="M22" s="41"/>
      <c r="N22" s="40"/>
      <c r="O22" s="41"/>
    </row>
    <row r="23" spans="1:15" ht="15.75" x14ac:dyDescent="0.2">
      <c r="A23" s="48">
        <f>SUM(A3:A20)</f>
        <v>1</v>
      </c>
      <c r="B23" s="49" t="s">
        <v>85</v>
      </c>
      <c r="C23" s="50"/>
      <c r="D23" s="51"/>
      <c r="E23" s="52">
        <f>SUM(E3:E22)</f>
        <v>2000</v>
      </c>
      <c r="F23" s="53">
        <f>SUM(F3:F22)/2900</f>
        <v>0</v>
      </c>
      <c r="G23" s="53"/>
      <c r="H23" s="53">
        <f>SUM(H3:H22)/2900</f>
        <v>0</v>
      </c>
      <c r="I23" s="53"/>
      <c r="J23" s="53">
        <f>SUM(J3:J22)/2900</f>
        <v>0</v>
      </c>
      <c r="K23" s="53"/>
      <c r="L23" s="53">
        <f>SUM(L3:L22)/2900</f>
        <v>0</v>
      </c>
      <c r="M23" s="53"/>
      <c r="N23" s="53">
        <f>SUM(N3:N22)/2900</f>
        <v>0</v>
      </c>
      <c r="O23" s="53"/>
    </row>
    <row r="24" spans="1:15" x14ac:dyDescent="0.2">
      <c r="A24" s="54"/>
      <c r="B24" s="54"/>
      <c r="C24" s="54"/>
      <c r="D24" s="54"/>
      <c r="E24" s="54"/>
      <c r="F24" s="55"/>
      <c r="G24" s="56"/>
    </row>
  </sheetData>
  <mergeCells count="24">
    <mergeCell ref="B23:D23"/>
    <mergeCell ref="F23:G23"/>
    <mergeCell ref="H23:I23"/>
    <mergeCell ref="J23:K23"/>
    <mergeCell ref="L23:M23"/>
    <mergeCell ref="N23:O23"/>
    <mergeCell ref="A10:A16"/>
    <mergeCell ref="B10:B16"/>
    <mergeCell ref="A17:A19"/>
    <mergeCell ref="B17:B19"/>
    <mergeCell ref="A20:A22"/>
    <mergeCell ref="B20:B22"/>
    <mergeCell ref="H1:I1"/>
    <mergeCell ref="J1:K1"/>
    <mergeCell ref="L1:M1"/>
    <mergeCell ref="N1:O1"/>
    <mergeCell ref="A3:A9"/>
    <mergeCell ref="B3:B9"/>
    <mergeCell ref="A1:A2"/>
    <mergeCell ref="B1:B2"/>
    <mergeCell ref="C1:C2"/>
    <mergeCell ref="D1:D2"/>
    <mergeCell ref="E1:E2"/>
    <mergeCell ref="F1:G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714DEA14D7A4A4EA2BD29E62779E0AA" ma:contentTypeVersion="12" ma:contentTypeDescription="Crear nuevo documento." ma:contentTypeScope="" ma:versionID="20883eed3157382288277c76e0ce787e">
  <xsd:schema xmlns:xsd="http://www.w3.org/2001/XMLSchema" xmlns:xs="http://www.w3.org/2001/XMLSchema" xmlns:p="http://schemas.microsoft.com/office/2006/metadata/properties" xmlns:ns2="8e12d2b0-f0c6-46a6-96d0-bd1a4d8a8c07" xmlns:ns3="eebf530b-b7e8-4678-8def-6a5d92b2b4bc" targetNamespace="http://schemas.microsoft.com/office/2006/metadata/properties" ma:root="true" ma:fieldsID="f524a037a5ff34ff89b2902d0182dcf6" ns2:_="" ns3:_="">
    <xsd:import namespace="8e12d2b0-f0c6-46a6-96d0-bd1a4d8a8c07"/>
    <xsd:import namespace="eebf530b-b7e8-4678-8def-6a5d92b2b4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12d2b0-f0c6-46a6-96d0-bd1a4d8a8c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bf530b-b7e8-4678-8def-6a5d92b2b4bc"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4228A4-2154-4D6D-9BE4-6D9F96DAC2A1}">
  <ds:schemaRefs>
    <ds:schemaRef ds:uri="http://schemas.microsoft.com/sharepoint/v3/contenttype/forms"/>
  </ds:schemaRefs>
</ds:datastoreItem>
</file>

<file path=customXml/itemProps2.xml><?xml version="1.0" encoding="utf-8"?>
<ds:datastoreItem xmlns:ds="http://schemas.openxmlformats.org/officeDocument/2006/customXml" ds:itemID="{CD25AF2F-B076-45EA-B2E1-0AE1CB4FF7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12d2b0-f0c6-46a6-96d0-bd1a4d8a8c07"/>
    <ds:schemaRef ds:uri="eebf530b-b7e8-4678-8def-6a5d92b2b4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350EA1-CF44-4225-9EC2-DF7DEC8958C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Evaluación Funcional </vt:lpstr>
      <vt:lpstr>Criterios Técnicos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Rodríguez</dc:creator>
  <cp:lastModifiedBy>Laura Andrea Avila Alvarado</cp:lastModifiedBy>
  <dcterms:created xsi:type="dcterms:W3CDTF">2021-02-04T13:59:51Z</dcterms:created>
  <dcterms:modified xsi:type="dcterms:W3CDTF">2021-07-22T13:41:47Z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0x0101006714DEA14D7A4A4EA2BD29E62779E0AA</vt:lpwstr>
  </property>
</Properties>
</file>